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eguerra\Desktop\FORMATOS OFICIALES ALORA\"/>
    </mc:Choice>
  </mc:AlternateContent>
  <xr:revisionPtr revIDLastSave="0" documentId="13_ncr:1_{6C59DB81-8898-422D-878E-94151B4BB1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.1 - 11 mayo 2026" sheetId="102" r:id="rId1"/>
    <sheet name="S.2 - 18 mayo 2026" sheetId="101" r:id="rId2"/>
    <sheet name="S.3 - 25 mayo 2026" sheetId="94" r:id="rId3"/>
    <sheet name="PPC" sheetId="95" r:id="rId4"/>
    <sheet name="CNC" sheetId="96" r:id="rId5"/>
  </sheets>
  <externalReferences>
    <externalReference r:id="rId6"/>
  </externalReferences>
  <definedNames>
    <definedName name="_xlnm.Print_Area" localSheetId="0">'S.1 - 11 mayo 2026'!$A$1:$M$45</definedName>
    <definedName name="_xlnm.Print_Area" localSheetId="1">'S.2 - 18 mayo 2026'!$A$1:$M$45</definedName>
    <definedName name="_xlnm.Print_Area" localSheetId="2">'S.3 - 25 mayo 2026'!$A$1:$M$45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5" i="96" l="1"/>
  <c r="K25" i="96"/>
  <c r="J25" i="96"/>
  <c r="I25" i="96"/>
  <c r="H25" i="96"/>
  <c r="G25" i="96"/>
  <c r="F25" i="96"/>
  <c r="E24" i="96"/>
  <c r="E23" i="96"/>
  <c r="E22" i="96"/>
  <c r="E21" i="96"/>
  <c r="E20" i="96"/>
  <c r="E19" i="96"/>
  <c r="E18" i="96"/>
  <c r="E17" i="96"/>
  <c r="E16" i="96"/>
  <c r="E15" i="96"/>
  <c r="E14" i="96"/>
  <c r="E13" i="96"/>
  <c r="E12" i="96"/>
  <c r="E11" i="96"/>
  <c r="E10" i="96"/>
</calcChain>
</file>

<file path=xl/sharedStrings.xml><?xml version="1.0" encoding="utf-8"?>
<sst xmlns="http://schemas.openxmlformats.org/spreadsheetml/2006/main" count="381" uniqueCount="129">
  <si>
    <t xml:space="preserve">PROYECTO: </t>
  </si>
  <si>
    <t>LUGAR:</t>
  </si>
  <si>
    <t>HORARIO:</t>
  </si>
  <si>
    <t xml:space="preserve">FECHA: </t>
  </si>
  <si>
    <t xml:space="preserve">ELABORO: </t>
  </si>
  <si>
    <t>ASISTENTES</t>
  </si>
  <si>
    <t>SEGUIMIENTO DE ACUERDO DE REUNIÓN</t>
  </si>
  <si>
    <t xml:space="preserve">No. </t>
  </si>
  <si>
    <t xml:space="preserve">MINUTA DE OBRA </t>
  </si>
  <si>
    <t>TODOS POR TAMAULIPAS</t>
  </si>
  <si>
    <t>NOMBRE</t>
  </si>
  <si>
    <t>DEPARTAMENTO</t>
  </si>
  <si>
    <t>INICIALES</t>
  </si>
  <si>
    <t>AH</t>
  </si>
  <si>
    <t>MP</t>
  </si>
  <si>
    <t>LM</t>
  </si>
  <si>
    <t xml:space="preserve">MOISES/ING. ATLACOMULCO </t>
  </si>
  <si>
    <t>JAVIER</t>
  </si>
  <si>
    <t>GERARDO CEBALLOS</t>
  </si>
  <si>
    <t>JAVIER LEE</t>
  </si>
  <si>
    <t>PM. ABDIEL</t>
  </si>
  <si>
    <t>ALONSO REQUENA DULCE MARIA</t>
  </si>
  <si>
    <t>VENEGAS VAZQUEZ DIANA ANAHI</t>
  </si>
  <si>
    <t>AUXILIAR DE ASISTENCIA</t>
  </si>
  <si>
    <t>ANALISTA DE PRENOMINA</t>
  </si>
  <si>
    <t>ALFARO ALFARO ANGELICA</t>
  </si>
  <si>
    <t xml:space="preserve">ADMINSTRACION DEMOLDES </t>
  </si>
  <si>
    <t>PEREZ RIOS MOISES ALEJANDRO</t>
  </si>
  <si>
    <t>RESIDENTE DE OBRA TXT</t>
  </si>
  <si>
    <t>SUPERINTENDENTE DE CALIDAD</t>
  </si>
  <si>
    <t>SUPERVISOR DE SEGURIDAD</t>
  </si>
  <si>
    <t>RIQUERA SANCHEZ ENRIQUE</t>
  </si>
  <si>
    <t>MARQUEZ PESINA LUIS ANTONIO</t>
  </si>
  <si>
    <t>CEBALLOS CASTILLO GERARDO</t>
  </si>
  <si>
    <t xml:space="preserve">SUPERVISOR DE VIVIENDA </t>
  </si>
  <si>
    <t>ADMINISTRACION DE MOLDES</t>
  </si>
  <si>
    <t xml:space="preserve">SUPERVISOR DE OBRA TXM </t>
  </si>
  <si>
    <t>ADMINISTRACION DE OBRA</t>
  </si>
  <si>
    <t xml:space="preserve">HUERCA CASTRO ALEJANDRO </t>
  </si>
  <si>
    <t xml:space="preserve">ADMINSITRACION DE OBRA </t>
  </si>
  <si>
    <t>DA</t>
  </si>
  <si>
    <t>DV</t>
  </si>
  <si>
    <t>AA</t>
  </si>
  <si>
    <t xml:space="preserve"> AVILES FERNANDEZ BRIAN</t>
  </si>
  <si>
    <t>BA</t>
  </si>
  <si>
    <t xml:space="preserve"> LOPEZ CARRIZALES MAXIMILIANO</t>
  </si>
  <si>
    <t>ML</t>
  </si>
  <si>
    <t>DEL MAZO SOLANO LILIANA</t>
  </si>
  <si>
    <t>ER</t>
  </si>
  <si>
    <t>GC</t>
  </si>
  <si>
    <t>LDM</t>
  </si>
  <si>
    <t xml:space="preserve">GONZALEZ DE LA TORRE VICTOR HUGO </t>
  </si>
  <si>
    <t>VG</t>
  </si>
  <si>
    <t>SALA OBEYA</t>
  </si>
  <si>
    <t>11 may al  16 may</t>
  </si>
  <si>
    <t>18 may al 23 may</t>
  </si>
  <si>
    <t>25 may al 30 may</t>
  </si>
  <si>
    <t>DIEGO</t>
  </si>
  <si>
    <t>1 jun al 6 jun</t>
  </si>
  <si>
    <t>CALCULO DEL PPC</t>
  </si>
  <si>
    <t>MEDICIÓN DEL PORCENTAJE DE NO CUMPLIMIENTO</t>
  </si>
  <si>
    <t>Sem 21</t>
  </si>
  <si>
    <t>Sem 22</t>
  </si>
  <si>
    <t>Sem 23</t>
  </si>
  <si>
    <t>Sem 24</t>
  </si>
  <si>
    <t>Sem 25</t>
  </si>
  <si>
    <t>Sem 26</t>
  </si>
  <si>
    <t>Sem 27</t>
  </si>
  <si>
    <t>Sem 28</t>
  </si>
  <si>
    <t>Sem 29</t>
  </si>
  <si>
    <t>Sem 30</t>
  </si>
  <si>
    <t>Sem 31</t>
  </si>
  <si>
    <t># Sesión</t>
  </si>
  <si>
    <t>Fecha</t>
  </si>
  <si>
    <t>Tareas Solicitadas</t>
  </si>
  <si>
    <t>Tareas No Logradas</t>
  </si>
  <si>
    <t>Mano de Obra</t>
  </si>
  <si>
    <t>Materiales</t>
  </si>
  <si>
    <t>Maquinaria</t>
  </si>
  <si>
    <t>Medio Ambiente</t>
  </si>
  <si>
    <t>Moneda</t>
  </si>
  <si>
    <t>Management</t>
  </si>
  <si>
    <t>-</t>
  </si>
  <si>
    <t>Acumulado</t>
  </si>
  <si>
    <t>CALCULO DEL CNC</t>
  </si>
  <si>
    <t>Porcentaje No Cumplido</t>
  </si>
  <si>
    <t>LAS 7 "M"</t>
  </si>
  <si>
    <t>Método</t>
  </si>
  <si>
    <t>PLANILLA DE RESTRICCIONES</t>
  </si>
  <si>
    <t>RESPONSABLE:</t>
  </si>
  <si>
    <t>ENRIQUE GONZALEZ</t>
  </si>
  <si>
    <t>R.1</t>
  </si>
  <si>
    <t>R.2</t>
  </si>
  <si>
    <t>R.3</t>
  </si>
  <si>
    <t>R.4</t>
  </si>
  <si>
    <t>R.5</t>
  </si>
  <si>
    <t>R.6</t>
  </si>
  <si>
    <t>R.7</t>
  </si>
  <si>
    <t>R.8</t>
  </si>
  <si>
    <t>R.9</t>
  </si>
  <si>
    <t>R.10</t>
  </si>
  <si>
    <t>R.11</t>
  </si>
  <si>
    <t>R.12</t>
  </si>
  <si>
    <t>R.13</t>
  </si>
  <si>
    <t>R.14</t>
  </si>
  <si>
    <t>R.15</t>
  </si>
  <si>
    <t>R.16</t>
  </si>
  <si>
    <t>R.17</t>
  </si>
  <si>
    <t>R.18</t>
  </si>
  <si>
    <t>R.19</t>
  </si>
  <si>
    <t>R.20</t>
  </si>
  <si>
    <t>R.21</t>
  </si>
  <si>
    <t>R.22</t>
  </si>
  <si>
    <t>R.23</t>
  </si>
  <si>
    <t>R.24</t>
  </si>
  <si>
    <t>R.25</t>
  </si>
  <si>
    <t>¿QUÉ?</t>
  </si>
  <si>
    <t>¿QUIÉN?</t>
  </si>
  <si>
    <t>¿CUÁNDO?</t>
  </si>
  <si>
    <t>FALTA QUE LLEGUE TUBOPLUS</t>
  </si>
  <si>
    <t>NO SE CUENTA CON RESPUESTA DE PROYECTOS PARA DEFINIR PENDIENTE DE CHADLANES EN AZOTEA</t>
  </si>
  <si>
    <t>PENDIENTE DEFINIR ESPECIFICACION DE ARMADO DE MOCHETA EN COCINA</t>
  </si>
  <si>
    <t xml:space="preserve">NO SE HA DEFINIDO COSTO DE CERAMICA EN FACHADA </t>
  </si>
  <si>
    <t>PENDIENTE SUMINISTRAR EPP PARA MANO DE OBRA NUEVO INGRESO</t>
  </si>
  <si>
    <t>SIMBOLOGIA DE LLENADO</t>
  </si>
  <si>
    <t>EXCLUSIVA PARA LLENAR CON RESTRICCIONES DEL LAST PLANNER</t>
  </si>
  <si>
    <t>CUMPLIDO EN TIEMPO</t>
  </si>
  <si>
    <t>NO CUMPLIDO</t>
  </si>
  <si>
    <t>CUMPLIDO A DESTIEMPO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</si>
</sst>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 Narrow"/>
      <family val="2"/>
    </font>
    <font>
      <sz val="11"/>
      <color theme="1"/>
      <name val="Arial Narrow"/>
      <family val="2"/>
    </font>
    <font>
      <sz val="10"/>
      <color theme="1"/>
      <name val="Arial Narrow"/>
      <family val="2"/>
    </font>
    <font>
      <sz val="10"/>
      <color theme="0"/>
      <name val="Arial Narrow"/>
      <family val="2"/>
    </font>
    <font>
      <b/>
      <sz val="10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Arial Narrow"/>
      <family val="2"/>
    </font>
    <font>
      <b/>
      <sz val="10"/>
      <color theme="0"/>
      <name val="Arial Narrow"/>
      <family val="2"/>
    </font>
    <font>
      <sz val="11"/>
      <name val="Arial Narrow"/>
      <family val="2"/>
    </font>
    <font>
      <sz val="14"/>
      <color theme="1"/>
      <name val="Wingdings"/>
      <charset val="2"/>
    </font>
    <font>
      <b/>
      <sz val="20"/>
      <color theme="0"/>
      <name val="Arial Narrow"/>
      <family val="2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name val="Calibri"/>
      <family val="2"/>
      <scheme val="minor"/>
    </font>
    <font>
      <sz val="11"/>
      <name val="Calibri"/>
      <family val="2"/>
      <scheme val="minor"/>
    </font>
    <font>
      <b/>
      <sz val="20"/>
      <color theme="1"/>
      <name val="Aharoni"/>
      <charset val="177"/>
    </font>
    <font>
      <b/>
      <sz val="24"/>
      <name val="Aharoni"/>
      <charset val="177"/>
    </font>
    <font>
      <b/>
      <sz val="26"/>
      <color theme="1"/>
      <name val="Calibri"/>
      <family val="2"/>
      <scheme val="minor"/>
    </font>
    <font>
      <sz val="20"/>
      <color theme="1"/>
      <name val="Arial Narrow"/>
      <family val="2"/>
    </font>
    <font>
      <b/>
      <sz val="12"/>
      <color theme="0"/>
      <name val="Arial"/>
      <family val="2"/>
    </font>
    <font>
      <b/>
      <sz val="20"/>
      <name val="Arial Narrow"/>
      <family val="2"/>
    </font>
    <font>
      <sz val="20"/>
      <color theme="1"/>
      <name val="Aharoni"/>
      <charset val="177"/>
    </font>
    <font>
      <sz val="12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2"/>
      <color theme="0"/>
      <name val="Abadi"/>
      <family val="2"/>
    </font>
    <font>
      <sz val="11"/>
      <color theme="1"/>
      <name val="Abadi"/>
      <family val="2"/>
    </font>
    <font>
      <b/>
      <sz val="16"/>
      <color theme="0"/>
      <name val="Abadi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8"/>
      <color theme="0"/>
      <name val="Arial"/>
      <family val="2"/>
    </font>
    <font>
      <sz val="11"/>
      <color theme="0"/>
      <name val="Arial Narrow"/>
      <family val="2"/>
    </font>
    <font>
      <b/>
      <sz val="11"/>
      <color theme="0"/>
      <name val="Arial Narrow"/>
      <family val="2"/>
    </font>
    <font>
      <b/>
      <sz val="12"/>
      <color theme="0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00EE6C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1" tint="0.3499862666707357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9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4" borderId="7" xfId="0" applyFont="1" applyFill="1" applyBorder="1" applyAlignment="1">
      <alignment horizontal="left" vertical="center"/>
    </xf>
    <xf numFmtId="16" fontId="10" fillId="4" borderId="1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9" fillId="0" borderId="7" xfId="0" applyFont="1" applyBorder="1" applyAlignment="1">
      <alignment horizontal="center" vertical="center"/>
    </xf>
    <xf numFmtId="1" fontId="7" fillId="4" borderId="7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Alignment="1">
      <alignment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14" fontId="3" fillId="4" borderId="1" xfId="0" applyNumberFormat="1" applyFont="1" applyFill="1" applyBorder="1" applyAlignment="1">
      <alignment horizontal="center" vertical="center" wrapText="1"/>
    </xf>
    <xf numFmtId="16" fontId="10" fillId="4" borderId="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15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/>
    </xf>
    <xf numFmtId="0" fontId="21" fillId="0" borderId="0" xfId="0" applyFont="1"/>
    <xf numFmtId="0" fontId="22" fillId="0" borderId="0" xfId="0" applyFont="1" applyAlignment="1">
      <alignment horizontal="left"/>
    </xf>
    <xf numFmtId="0" fontId="23" fillId="2" borderId="1" xfId="0" applyFont="1" applyFill="1" applyBorder="1" applyAlignment="1">
      <alignment horizontal="center" vertical="center" wrapText="1"/>
    </xf>
    <xf numFmtId="9" fontId="24" fillId="3" borderId="15" xfId="1" applyFont="1" applyFill="1" applyBorder="1" applyAlignment="1">
      <alignment vertical="center"/>
    </xf>
    <xf numFmtId="9" fontId="24" fillId="3" borderId="0" xfId="1" applyFont="1" applyFill="1" applyAlignment="1">
      <alignment vertical="center"/>
    </xf>
    <xf numFmtId="0" fontId="25" fillId="0" borderId="11" xfId="0" applyFont="1" applyBorder="1" applyAlignment="1">
      <alignment horizontal="left"/>
    </xf>
    <xf numFmtId="0" fontId="23" fillId="2" borderId="1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6" fillId="0" borderId="0" xfId="0" applyFont="1"/>
    <xf numFmtId="0" fontId="16" fillId="5" borderId="1" xfId="0" applyFont="1" applyFill="1" applyBorder="1" applyAlignment="1">
      <alignment horizontal="center" vertical="center"/>
    </xf>
    <xf numFmtId="0" fontId="27" fillId="2" borderId="16" xfId="0" applyFont="1" applyFill="1" applyBorder="1" applyAlignment="1">
      <alignment horizontal="center" vertical="center" wrapText="1"/>
    </xf>
    <xf numFmtId="0" fontId="29" fillId="0" borderId="0" xfId="0" applyFont="1" applyAlignment="1">
      <alignment vertical="center"/>
    </xf>
    <xf numFmtId="0" fontId="19" fillId="0" borderId="0" xfId="0" applyFont="1" applyAlignment="1">
      <alignment horizontal="left"/>
    </xf>
    <xf numFmtId="0" fontId="14" fillId="2" borderId="0" xfId="0" applyFont="1" applyFill="1" applyAlignment="1">
      <alignment horizontal="right"/>
    </xf>
    <xf numFmtId="0" fontId="9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23" fillId="8" borderId="16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2" borderId="0" xfId="0" applyFont="1" applyFill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33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14" fillId="2" borderId="0" xfId="0" applyFont="1" applyFill="1" applyAlignment="1">
      <alignment horizontal="right"/>
    </xf>
    <xf numFmtId="0" fontId="19" fillId="0" borderId="11" xfId="0" applyFont="1" applyBorder="1" applyAlignment="1">
      <alignment horizontal="left"/>
    </xf>
    <xf numFmtId="0" fontId="19" fillId="0" borderId="0" xfId="0" applyFont="1" applyAlignment="1">
      <alignment horizontal="left"/>
    </xf>
    <xf numFmtId="0" fontId="5" fillId="2" borderId="0" xfId="0" applyFont="1" applyFill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8" fontId="2" fillId="0" borderId="1" xfId="0" applyNumberFormat="1" applyFont="1" applyBorder="1" applyAlignment="1">
      <alignment horizontal="center" vertical="center"/>
    </xf>
    <xf numFmtId="15" fontId="2" fillId="0" borderId="1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28" fillId="6" borderId="17" xfId="0" applyFont="1" applyFill="1" applyBorder="1" applyAlignment="1">
      <alignment horizontal="center" vertical="center"/>
    </xf>
    <xf numFmtId="0" fontId="28" fillId="6" borderId="18" xfId="0" applyFont="1" applyFill="1" applyBorder="1" applyAlignment="1">
      <alignment horizontal="center" vertical="center"/>
    </xf>
    <xf numFmtId="0" fontId="28" fillId="6" borderId="19" xfId="0" applyFont="1" applyFill="1" applyBorder="1" applyAlignment="1">
      <alignment horizontal="center" vertical="center"/>
    </xf>
    <xf numFmtId="0" fontId="30" fillId="6" borderId="17" xfId="0" applyFont="1" applyFill="1" applyBorder="1" applyAlignment="1">
      <alignment horizontal="center" vertical="center"/>
    </xf>
    <xf numFmtId="0" fontId="30" fillId="6" borderId="18" xfId="0" applyFont="1" applyFill="1" applyBorder="1" applyAlignment="1">
      <alignment horizontal="center" vertical="center"/>
    </xf>
    <xf numFmtId="0" fontId="30" fillId="6" borderId="19" xfId="0" applyFont="1" applyFill="1" applyBorder="1" applyAlignment="1">
      <alignment horizontal="center" vertical="center"/>
    </xf>
    <xf numFmtId="0" fontId="23" fillId="9" borderId="3" xfId="0" applyFont="1" applyFill="1" applyBorder="1" applyAlignment="1">
      <alignment horizontal="center" vertical="center" wrapText="1"/>
    </xf>
    <xf numFmtId="0" fontId="34" fillId="9" borderId="5" xfId="0" applyFont="1" applyFill="1" applyBorder="1" applyAlignment="1">
      <alignment horizontal="center" vertical="center" wrapText="1"/>
    </xf>
    <xf numFmtId="0" fontId="34" fillId="9" borderId="2" xfId="0" applyFont="1" applyFill="1" applyBorder="1" applyAlignment="1">
      <alignment horizontal="center" vertical="center" wrapText="1"/>
    </xf>
    <xf numFmtId="0" fontId="34" fillId="9" borderId="6" xfId="0" applyFont="1" applyFill="1" applyBorder="1" applyAlignment="1">
      <alignment horizontal="center" vertical="center" wrapText="1"/>
    </xf>
    <xf numFmtId="0" fontId="34" fillId="9" borderId="3" xfId="0" applyFont="1" applyFill="1" applyBorder="1" applyAlignment="1">
      <alignment horizontal="center" vertical="center" wrapText="1"/>
    </xf>
    <xf numFmtId="0" fontId="34" fillId="9" borderId="4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left" vertical="center"/>
    </xf>
    <xf numFmtId="0" fontId="35" fillId="2" borderId="0" xfId="0" applyFont="1" applyFill="1" applyAlignment="1">
      <alignment horizontal="center"/>
    </xf>
    <xf numFmtId="0" fontId="35" fillId="2" borderId="14" xfId="0" applyFont="1" applyFill="1" applyBorder="1" applyAlignment="1">
      <alignment horizontal="center"/>
    </xf>
    <xf numFmtId="0" fontId="35" fillId="2" borderId="0" xfId="0" applyFont="1" applyFill="1" applyAlignment="1">
      <alignment horizontal="center"/>
    </xf>
    <xf numFmtId="0" fontId="0" fillId="0" borderId="0" xfId="0" applyFont="1"/>
    <xf numFmtId="0" fontId="36" fillId="2" borderId="0" xfId="0" applyFont="1" applyFill="1"/>
    <xf numFmtId="0" fontId="37" fillId="2" borderId="0" xfId="0" applyFont="1" applyFill="1" applyAlignment="1">
      <alignment horizontal="center"/>
    </xf>
    <xf numFmtId="0" fontId="37" fillId="2" borderId="0" xfId="0" applyFont="1" applyFill="1" applyAlignment="1">
      <alignment horizontal="center"/>
    </xf>
    <xf numFmtId="0" fontId="23" fillId="9" borderId="4" xfId="0" applyFont="1" applyFill="1" applyBorder="1" applyAlignment="1">
      <alignment horizontal="center" vertical="center" wrapText="1"/>
    </xf>
    <xf numFmtId="0" fontId="16" fillId="7" borderId="8" xfId="0" applyFont="1" applyFill="1" applyBorder="1" applyAlignment="1">
      <alignment horizontal="center" vertical="center" wrapText="1"/>
    </xf>
    <xf numFmtId="0" fontId="16" fillId="7" borderId="10" xfId="0" applyFont="1" applyFill="1" applyBorder="1" applyAlignment="1">
      <alignment horizontal="center" vertical="center" wrapText="1"/>
    </xf>
    <xf numFmtId="0" fontId="16" fillId="7" borderId="9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18">
    <dxf>
      <font>
        <color rgb="FF9C0006"/>
      </font>
      <fill>
        <patternFill>
          <bgColor rgb="FFFFC7CE"/>
        </patternFill>
      </fill>
    </dxf>
    <dxf>
      <fill>
        <patternFill>
          <bgColor rgb="FFCCFFCC"/>
        </patternFill>
      </fill>
    </dxf>
    <dxf>
      <font>
        <color rgb="FF006100"/>
      </font>
      <fill>
        <patternFill>
          <bgColor rgb="FFCC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CFFCC"/>
        </patternFill>
      </fill>
    </dxf>
    <dxf>
      <font>
        <color rgb="FF006100"/>
      </font>
      <fill>
        <patternFill>
          <bgColor rgb="FFCC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CFFCC"/>
        </patternFill>
      </fill>
    </dxf>
    <dxf>
      <font>
        <color rgb="FF006100"/>
      </font>
      <fill>
        <patternFill>
          <bgColor rgb="FFCC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CFFCC"/>
        </patternFill>
      </fill>
    </dxf>
    <dxf>
      <font>
        <color rgb="FF006100"/>
      </font>
      <fill>
        <patternFill>
          <bgColor rgb="FFCC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CFFCC"/>
        </patternFill>
      </fill>
    </dxf>
    <dxf>
      <font>
        <color rgb="FF006100"/>
      </font>
      <fill>
        <patternFill>
          <bgColor rgb="FFCC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CFFCC"/>
        </patternFill>
      </fill>
    </dxf>
    <dxf>
      <font>
        <color rgb="FF006100"/>
      </font>
      <fill>
        <patternFill>
          <bgColor rgb="FFCCFFCC"/>
        </patternFill>
      </fill>
    </dxf>
  </dxfs>
  <tableStyles count="0" defaultTableStyle="TableStyleMedium2" defaultPivotStyle="PivotStyleLight16"/>
  <colors>
    <mruColors>
      <color rgb="FF00EE6C"/>
      <color rgb="FFFFFF66"/>
      <color rgb="FFFF9966"/>
      <color rgb="FFCCFFCC"/>
      <color rgb="FF33CC33"/>
      <color rgb="FF01FF74"/>
      <color rgb="FF00D25F"/>
      <color rgb="FFFFFF5B"/>
      <color rgb="FFFD2F2F"/>
      <color rgb="FFFD69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strRef>
              <c:f>[1]PPC!$A$9:$K$9</c:f>
              <c:strCache>
                <c:ptCount val="11"/>
                <c:pt idx="0">
                  <c:v>Sem 21</c:v>
                </c:pt>
                <c:pt idx="1">
                  <c:v>Sem 22</c:v>
                </c:pt>
                <c:pt idx="2">
                  <c:v>Sem 23</c:v>
                </c:pt>
                <c:pt idx="3">
                  <c:v>Sem 24</c:v>
                </c:pt>
                <c:pt idx="4">
                  <c:v>Sem 25</c:v>
                </c:pt>
                <c:pt idx="5">
                  <c:v>Sem 26</c:v>
                </c:pt>
                <c:pt idx="6">
                  <c:v>Sem 27</c:v>
                </c:pt>
                <c:pt idx="7">
                  <c:v>Sem 28</c:v>
                </c:pt>
                <c:pt idx="8">
                  <c:v>Sem 29</c:v>
                </c:pt>
                <c:pt idx="9">
                  <c:v>Sem 30</c:v>
                </c:pt>
                <c:pt idx="10">
                  <c:v>Sem 31</c:v>
                </c:pt>
              </c:strCache>
            </c:strRef>
          </c:xVal>
          <c:yVal>
            <c:numRef>
              <c:f>[1]PPC!$A$10:$K$10</c:f>
              <c:numCache>
                <c:formatCode>General</c:formatCode>
                <c:ptCount val="11"/>
                <c:pt idx="0">
                  <c:v>0.85</c:v>
                </c:pt>
                <c:pt idx="1">
                  <c:v>0.86</c:v>
                </c:pt>
                <c:pt idx="2">
                  <c:v>0.88</c:v>
                </c:pt>
                <c:pt idx="3">
                  <c:v>0.9</c:v>
                </c:pt>
                <c:pt idx="4">
                  <c:v>0.8</c:v>
                </c:pt>
                <c:pt idx="5">
                  <c:v>0.88</c:v>
                </c:pt>
                <c:pt idx="6">
                  <c:v>0.83</c:v>
                </c:pt>
                <c:pt idx="7">
                  <c:v>0.85</c:v>
                </c:pt>
                <c:pt idx="8">
                  <c:v>0.88</c:v>
                </c:pt>
                <c:pt idx="9">
                  <c:v>0.9</c:v>
                </c:pt>
                <c:pt idx="10">
                  <c:v>0.92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037-460A-B848-F6E16EDBA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4011775"/>
        <c:axId val="272647487"/>
      </c:scatterChart>
      <c:valAx>
        <c:axId val="2640117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72647487"/>
        <c:crosses val="autoZero"/>
        <c:crossBetween val="midCat"/>
      </c:valAx>
      <c:valAx>
        <c:axId val="2726474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6401177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1291596</xdr:colOff>
      <xdr:row>1</xdr:row>
      <xdr:rowOff>19050</xdr:rowOff>
    </xdr:from>
    <xdr:to>
      <xdr:col>10</xdr:col>
      <xdr:colOff>1158246</xdr:colOff>
      <xdr:row>5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0405285-D917-4294-8D50-567E36E1C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4396" y="201930"/>
          <a:ext cx="1276350" cy="12801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1291596</xdr:colOff>
      <xdr:row>1</xdr:row>
      <xdr:rowOff>19050</xdr:rowOff>
    </xdr:from>
    <xdr:to>
      <xdr:col>10</xdr:col>
      <xdr:colOff>1158246</xdr:colOff>
      <xdr:row>5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8FC0B12-3C35-49D2-9B26-083757450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4396" y="201930"/>
          <a:ext cx="1276350" cy="12801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1291596</xdr:colOff>
      <xdr:row>1</xdr:row>
      <xdr:rowOff>19050</xdr:rowOff>
    </xdr:from>
    <xdr:to>
      <xdr:col>10</xdr:col>
      <xdr:colOff>1158246</xdr:colOff>
      <xdr:row>5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7ADF9C8-1C54-4201-A54D-14C592A97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45471" y="200025"/>
          <a:ext cx="1276350" cy="12763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10</xdr:row>
      <xdr:rowOff>50800</xdr:rowOff>
    </xdr:from>
    <xdr:to>
      <xdr:col>10</xdr:col>
      <xdr:colOff>812800</xdr:colOff>
      <xdr:row>28</xdr:row>
      <xdr:rowOff>127000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7A50DAF-14C1-4BF6-8FE2-6404B6DF9E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281940</xdr:colOff>
      <xdr:row>1</xdr:row>
      <xdr:rowOff>99060</xdr:rowOff>
    </xdr:from>
    <xdr:to>
      <xdr:col>10</xdr:col>
      <xdr:colOff>609606</xdr:colOff>
      <xdr:row>6</xdr:row>
      <xdr:rowOff>129546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0D442E8-2DDF-4AE2-9DAF-109FF0B1A3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4260" y="525780"/>
          <a:ext cx="1120146" cy="112014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982980</xdr:colOff>
      <xdr:row>0</xdr:row>
      <xdr:rowOff>403860</xdr:rowOff>
    </xdr:from>
    <xdr:to>
      <xdr:col>11</xdr:col>
      <xdr:colOff>76206</xdr:colOff>
      <xdr:row>6</xdr:row>
      <xdr:rowOff>7626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AB5091D-8989-416D-8255-7BD3EB82A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0200" y="403860"/>
          <a:ext cx="1120146" cy="112014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guerra\Desktop\FORMATO%20DE%20REPORTES%20LEAN\3.-%20Plantilla%20de%20Restricciones%20%20PPC%20CNC.xlsx" TargetMode="External"/><Relationship Id="rId1" Type="http://schemas.openxmlformats.org/officeDocument/2006/relationships/externalLinkPath" Target="/Users/eguerra/Desktop/FORMATO%20DE%20REPORTES%20LEAN/3.-%20Plantilla%20de%20Restricciones%20%20PPC%20CN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emana 21"/>
      <sheetName val="Semana 22"/>
      <sheetName val="Semana 23"/>
      <sheetName val="PPC"/>
      <sheetName val="CNC"/>
    </sheetNames>
    <sheetDataSet>
      <sheetData sheetId="0"/>
      <sheetData sheetId="1"/>
      <sheetData sheetId="2"/>
      <sheetData sheetId="3">
        <row r="9">
          <cell r="A9" t="str">
            <v>Sem 21</v>
          </cell>
          <cell r="B9" t="str">
            <v>Sem 22</v>
          </cell>
          <cell r="C9" t="str">
            <v>Sem 23</v>
          </cell>
          <cell r="D9" t="str">
            <v>Sem 24</v>
          </cell>
          <cell r="E9" t="str">
            <v>Sem 25</v>
          </cell>
          <cell r="F9" t="str">
            <v>Sem 26</v>
          </cell>
          <cell r="G9" t="str">
            <v>Sem 27</v>
          </cell>
          <cell r="H9" t="str">
            <v>Sem 28</v>
          </cell>
          <cell r="I9" t="str">
            <v>Sem 29</v>
          </cell>
          <cell r="J9" t="str">
            <v>Sem 30</v>
          </cell>
          <cell r="K9" t="str">
            <v>Sem 31</v>
          </cell>
        </row>
        <row r="10">
          <cell r="A10">
            <v>0.85</v>
          </cell>
          <cell r="B10">
            <v>0.86</v>
          </cell>
          <cell r="C10">
            <v>0.88</v>
          </cell>
          <cell r="D10">
            <v>0.9</v>
          </cell>
          <cell r="E10">
            <v>0.8</v>
          </cell>
          <cell r="F10">
            <v>0.88</v>
          </cell>
          <cell r="G10">
            <v>0.83</v>
          </cell>
          <cell r="H10">
            <v>0.85</v>
          </cell>
          <cell r="I10">
            <v>0.88</v>
          </cell>
          <cell r="J10">
            <v>0.9</v>
          </cell>
          <cell r="K10">
            <v>0.92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465D0-6472-4961-8F03-9766227B15DD}">
  <sheetPr>
    <tabColor theme="1"/>
  </sheetPr>
  <dimension ref="A2:Q45"/>
  <sheetViews>
    <sheetView showGridLines="0" tabSelected="1" zoomScale="80" zoomScaleNormal="80" workbookViewId="0">
      <selection activeCell="P23" sqref="P23"/>
    </sheetView>
  </sheetViews>
  <sheetFormatPr baseColWidth="10" defaultRowHeight="14.4" x14ac:dyDescent="0.3"/>
  <cols>
    <col min="1" max="1" width="9.44140625" customWidth="1"/>
    <col min="2" max="2" width="27.5546875" customWidth="1"/>
    <col min="3" max="3" width="15.6640625" customWidth="1"/>
    <col min="4" max="4" width="10.109375" bestFit="1" customWidth="1"/>
    <col min="6" max="6" width="18.5546875" customWidth="1"/>
    <col min="7" max="7" width="25.33203125" bestFit="1" customWidth="1"/>
    <col min="8" max="8" width="21.21875" customWidth="1"/>
    <col min="9" max="12" width="20.5546875" customWidth="1"/>
    <col min="13" max="13" width="2" customWidth="1"/>
    <col min="14" max="14" width="15.44140625" customWidth="1"/>
  </cols>
  <sheetData>
    <row r="2" spans="1:12" ht="30.6" x14ac:dyDescent="0.5">
      <c r="A2" s="26"/>
      <c r="B2" s="27"/>
      <c r="C2" s="61" t="s">
        <v>88</v>
      </c>
      <c r="D2" s="61"/>
      <c r="E2" s="61"/>
      <c r="F2" s="61"/>
      <c r="G2" s="61"/>
      <c r="H2" s="61"/>
      <c r="I2" s="61"/>
      <c r="J2" s="61"/>
      <c r="K2" s="61"/>
      <c r="L2" s="61"/>
    </row>
    <row r="3" spans="1:12" ht="15.6" x14ac:dyDescent="0.3">
      <c r="C3" s="60" t="s">
        <v>125</v>
      </c>
      <c r="D3" s="60"/>
      <c r="E3" s="60"/>
      <c r="F3" s="60"/>
      <c r="G3" s="60"/>
      <c r="H3" s="60"/>
      <c r="I3" s="60"/>
      <c r="J3" s="60"/>
      <c r="K3" s="60"/>
      <c r="L3" s="60"/>
    </row>
    <row r="4" spans="1:12" s="23" customFormat="1" ht="25.8" x14ac:dyDescent="0.5">
      <c r="A4" s="62" t="s">
        <v>0</v>
      </c>
      <c r="B4" s="62"/>
      <c r="C4" s="63" t="s">
        <v>9</v>
      </c>
      <c r="D4" s="64"/>
      <c r="E4" s="64"/>
      <c r="F4" s="64"/>
      <c r="G4" s="64"/>
      <c r="H4" s="64"/>
      <c r="I4" s="64"/>
      <c r="J4" s="64"/>
      <c r="K4" s="64"/>
      <c r="L4" s="64"/>
    </row>
    <row r="5" spans="1:12" s="23" customFormat="1" ht="25.8" x14ac:dyDescent="0.5">
      <c r="A5" s="45"/>
      <c r="B5" s="45" t="s">
        <v>89</v>
      </c>
      <c r="C5" s="44" t="s">
        <v>90</v>
      </c>
      <c r="D5" s="28"/>
      <c r="E5" s="28"/>
      <c r="F5" s="28"/>
      <c r="G5" s="28"/>
      <c r="H5" s="28"/>
      <c r="I5" s="28"/>
      <c r="J5" s="28"/>
      <c r="K5" s="28"/>
      <c r="L5" s="28"/>
    </row>
    <row r="6" spans="1:12" ht="15.6" x14ac:dyDescent="0.3">
      <c r="A6" s="2"/>
      <c r="B6" s="2"/>
      <c r="C6" s="2"/>
      <c r="D6" s="2"/>
      <c r="E6" s="2"/>
      <c r="F6" s="2"/>
      <c r="G6" s="3"/>
      <c r="H6" s="3"/>
      <c r="I6" s="3"/>
      <c r="J6" s="3"/>
    </row>
    <row r="7" spans="1:12" s="90" customFormat="1" x14ac:dyDescent="0.3">
      <c r="A7" s="87" t="s">
        <v>1</v>
      </c>
      <c r="B7" s="87"/>
      <c r="C7" s="87" t="s">
        <v>2</v>
      </c>
      <c r="D7" s="87"/>
      <c r="E7" s="87" t="s">
        <v>3</v>
      </c>
      <c r="F7" s="87"/>
      <c r="G7" s="88" t="s">
        <v>4</v>
      </c>
      <c r="H7" s="88"/>
      <c r="I7" s="89"/>
      <c r="J7" s="89"/>
      <c r="K7" s="89"/>
      <c r="L7" s="89"/>
    </row>
    <row r="8" spans="1:12" s="15" customFormat="1" ht="15.6" x14ac:dyDescent="0.3">
      <c r="A8" s="67" t="s">
        <v>53</v>
      </c>
      <c r="B8" s="67"/>
      <c r="C8" s="68">
        <v>0.33333333333333331</v>
      </c>
      <c r="D8" s="67"/>
      <c r="E8" s="69">
        <v>46153</v>
      </c>
      <c r="F8" s="67"/>
      <c r="G8" s="70" t="s">
        <v>57</v>
      </c>
      <c r="H8" s="71"/>
      <c r="I8" s="11"/>
      <c r="J8" s="12"/>
      <c r="K8" s="13"/>
      <c r="L8" s="14"/>
    </row>
    <row r="9" spans="1:12" ht="15.6" x14ac:dyDescent="0.3">
      <c r="A9" s="1"/>
      <c r="B9" s="1"/>
      <c r="C9" s="1"/>
      <c r="D9" s="1"/>
      <c r="E9" s="1"/>
      <c r="F9" s="1"/>
    </row>
    <row r="10" spans="1:12" s="90" customFormat="1" x14ac:dyDescent="0.3">
      <c r="A10" s="91" t="s">
        <v>5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</row>
    <row r="11" spans="1:12" x14ac:dyDescent="0.3">
      <c r="A11" s="72" t="s">
        <v>10</v>
      </c>
      <c r="B11" s="72"/>
      <c r="C11" s="16" t="s">
        <v>11</v>
      </c>
      <c r="D11" s="16" t="s">
        <v>12</v>
      </c>
      <c r="E11" s="72" t="s">
        <v>10</v>
      </c>
      <c r="F11" s="72"/>
      <c r="G11" s="16" t="s">
        <v>11</v>
      </c>
      <c r="H11" s="16" t="s">
        <v>12</v>
      </c>
      <c r="I11" s="17" t="s">
        <v>10</v>
      </c>
      <c r="J11" s="17" t="s">
        <v>11</v>
      </c>
      <c r="K11" s="17" t="s">
        <v>12</v>
      </c>
      <c r="L11" s="17"/>
    </row>
    <row r="12" spans="1:12" ht="27.6" x14ac:dyDescent="0.3">
      <c r="A12" s="53" t="s">
        <v>21</v>
      </c>
      <c r="B12" s="53"/>
      <c r="C12" s="24" t="s">
        <v>24</v>
      </c>
      <c r="D12" s="24" t="s">
        <v>40</v>
      </c>
      <c r="E12" s="53" t="s">
        <v>27</v>
      </c>
      <c r="F12" s="53"/>
      <c r="G12" s="24" t="s">
        <v>28</v>
      </c>
      <c r="H12" s="24" t="s">
        <v>14</v>
      </c>
      <c r="I12" s="24" t="s">
        <v>31</v>
      </c>
      <c r="J12" s="24" t="s">
        <v>34</v>
      </c>
      <c r="K12" s="24" t="s">
        <v>48</v>
      </c>
      <c r="L12" s="24"/>
    </row>
    <row r="13" spans="1:12" ht="27.6" x14ac:dyDescent="0.3">
      <c r="A13" s="53" t="s">
        <v>22</v>
      </c>
      <c r="B13" s="53"/>
      <c r="C13" s="24" t="s">
        <v>23</v>
      </c>
      <c r="D13" s="24" t="s">
        <v>41</v>
      </c>
      <c r="E13" s="53" t="s">
        <v>43</v>
      </c>
      <c r="F13" s="53"/>
      <c r="G13" s="24" t="s">
        <v>29</v>
      </c>
      <c r="H13" s="24" t="s">
        <v>44</v>
      </c>
      <c r="I13" s="24" t="s">
        <v>32</v>
      </c>
      <c r="J13" s="24" t="s">
        <v>35</v>
      </c>
      <c r="K13" s="24" t="s">
        <v>15</v>
      </c>
      <c r="L13" s="24"/>
    </row>
    <row r="14" spans="1:12" ht="27.6" x14ac:dyDescent="0.3">
      <c r="A14" s="53" t="s">
        <v>25</v>
      </c>
      <c r="B14" s="53"/>
      <c r="C14" s="24" t="s">
        <v>26</v>
      </c>
      <c r="D14" s="24" t="s">
        <v>42</v>
      </c>
      <c r="E14" s="53" t="s">
        <v>45</v>
      </c>
      <c r="F14" s="53"/>
      <c r="G14" s="24" t="s">
        <v>30</v>
      </c>
      <c r="H14" s="24" t="s">
        <v>46</v>
      </c>
      <c r="I14" s="24" t="s">
        <v>33</v>
      </c>
      <c r="J14" s="24" t="s">
        <v>36</v>
      </c>
      <c r="K14" s="24" t="s">
        <v>49</v>
      </c>
      <c r="L14" s="24"/>
    </row>
    <row r="15" spans="1:12" ht="27.6" x14ac:dyDescent="0.3">
      <c r="A15" s="53" t="s">
        <v>38</v>
      </c>
      <c r="B15" s="53"/>
      <c r="C15" s="24" t="s">
        <v>34</v>
      </c>
      <c r="D15" s="24" t="s">
        <v>13</v>
      </c>
      <c r="E15" s="54" t="s">
        <v>51</v>
      </c>
      <c r="F15" s="54"/>
      <c r="G15" s="24" t="s">
        <v>39</v>
      </c>
      <c r="H15" s="24" t="s">
        <v>52</v>
      </c>
      <c r="I15" s="24" t="s">
        <v>47</v>
      </c>
      <c r="J15" s="24" t="s">
        <v>37</v>
      </c>
      <c r="K15" s="24" t="s">
        <v>50</v>
      </c>
      <c r="L15" s="24"/>
    </row>
    <row r="16" spans="1:12" x14ac:dyDescent="0.3">
      <c r="A16" s="53"/>
      <c r="B16" s="53"/>
      <c r="C16" s="24"/>
      <c r="D16" s="24"/>
      <c r="E16" s="54"/>
      <c r="F16" s="54"/>
      <c r="G16" s="24"/>
      <c r="H16" s="24"/>
      <c r="I16" s="24"/>
      <c r="J16" s="24"/>
      <c r="K16" s="24"/>
      <c r="L16" s="24"/>
    </row>
    <row r="17" spans="1:17" ht="15" x14ac:dyDescent="0.3">
      <c r="A17" s="55"/>
      <c r="B17" s="55"/>
      <c r="C17" s="25"/>
      <c r="D17" s="25"/>
      <c r="E17" s="25"/>
      <c r="F17" s="25"/>
      <c r="G17" s="21"/>
      <c r="H17" s="21"/>
      <c r="I17" s="21"/>
      <c r="J17" s="21"/>
      <c r="K17" s="21"/>
      <c r="L17" s="21"/>
    </row>
    <row r="18" spans="1:17" s="40" customFormat="1" ht="16.2" thickBot="1" x14ac:dyDescent="0.35">
      <c r="A18" s="92" t="s">
        <v>6</v>
      </c>
      <c r="B18" s="92"/>
      <c r="C18" s="92"/>
      <c r="D18" s="92"/>
      <c r="E18" s="92"/>
      <c r="F18" s="92"/>
      <c r="G18" s="92"/>
      <c r="H18" s="92"/>
      <c r="I18" s="93"/>
      <c r="J18" s="93"/>
      <c r="K18" s="93"/>
      <c r="L18" s="93"/>
    </row>
    <row r="19" spans="1:17" s="21" customFormat="1" ht="36.6" customHeight="1" thickBot="1" x14ac:dyDescent="0.35">
      <c r="A19" s="80" t="s">
        <v>7</v>
      </c>
      <c r="B19" s="81" t="s">
        <v>116</v>
      </c>
      <c r="C19" s="82"/>
      <c r="D19" s="82"/>
      <c r="E19" s="82"/>
      <c r="F19" s="83"/>
      <c r="G19" s="84" t="s">
        <v>117</v>
      </c>
      <c r="H19" s="85" t="s">
        <v>118</v>
      </c>
      <c r="I19" s="94" t="s">
        <v>54</v>
      </c>
      <c r="J19" s="94" t="s">
        <v>55</v>
      </c>
      <c r="K19" s="94" t="s">
        <v>56</v>
      </c>
      <c r="L19" s="94" t="s">
        <v>58</v>
      </c>
      <c r="N19" s="95" t="s">
        <v>124</v>
      </c>
      <c r="O19" s="96"/>
      <c r="P19" s="96"/>
      <c r="Q19" s="97"/>
    </row>
    <row r="20" spans="1:17" ht="15" thickBot="1" x14ac:dyDescent="0.35">
      <c r="A20" s="57" t="s">
        <v>8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9"/>
    </row>
    <row r="21" spans="1:17" ht="27.6" customHeight="1" x14ac:dyDescent="0.3">
      <c r="A21" s="9" t="s">
        <v>91</v>
      </c>
      <c r="B21" s="50" t="s">
        <v>119</v>
      </c>
      <c r="C21" s="51"/>
      <c r="D21" s="51"/>
      <c r="E21" s="51"/>
      <c r="F21" s="52"/>
      <c r="G21" s="4" t="s">
        <v>16</v>
      </c>
      <c r="H21" s="19">
        <v>46154</v>
      </c>
      <c r="I21" s="8">
        <v>1</v>
      </c>
      <c r="J21" s="8"/>
      <c r="K21" s="8"/>
      <c r="L21" s="8"/>
      <c r="N21" s="47">
        <v>1</v>
      </c>
      <c r="O21" s="46">
        <v>1</v>
      </c>
      <c r="P21" s="86" t="s">
        <v>126</v>
      </c>
      <c r="Q21" s="86"/>
    </row>
    <row r="22" spans="1:17" ht="27.6" customHeight="1" x14ac:dyDescent="0.3">
      <c r="A22" s="9" t="s">
        <v>92</v>
      </c>
      <c r="B22" s="50" t="s">
        <v>120</v>
      </c>
      <c r="C22" s="51"/>
      <c r="D22" s="51"/>
      <c r="E22" s="51"/>
      <c r="F22" s="52"/>
      <c r="G22" s="4" t="s">
        <v>17</v>
      </c>
      <c r="H22" s="19">
        <v>46154</v>
      </c>
      <c r="I22" s="8">
        <v>1</v>
      </c>
      <c r="J22" s="8"/>
      <c r="K22" s="8"/>
      <c r="L22" s="8"/>
      <c r="N22" s="47">
        <v>0</v>
      </c>
      <c r="O22" s="8">
        <v>0</v>
      </c>
      <c r="P22" s="86" t="s">
        <v>127</v>
      </c>
      <c r="Q22" s="86"/>
    </row>
    <row r="23" spans="1:17" ht="27.6" customHeight="1" x14ac:dyDescent="0.3">
      <c r="A23" s="9" t="s">
        <v>93</v>
      </c>
      <c r="B23" s="50" t="s">
        <v>121</v>
      </c>
      <c r="C23" s="51"/>
      <c r="D23" s="51"/>
      <c r="E23" s="51"/>
      <c r="F23" s="52"/>
      <c r="G23" s="4" t="s">
        <v>18</v>
      </c>
      <c r="H23" s="19">
        <v>46158</v>
      </c>
      <c r="I23" s="22">
        <v>0</v>
      </c>
      <c r="J23" s="8">
        <v>-1</v>
      </c>
      <c r="K23" s="8"/>
      <c r="L23" s="8"/>
      <c r="N23" s="47">
        <v>-1</v>
      </c>
      <c r="O23" s="8">
        <v>-1</v>
      </c>
      <c r="P23" s="86" t="s">
        <v>128</v>
      </c>
      <c r="Q23" s="86"/>
    </row>
    <row r="24" spans="1:17" ht="27.6" customHeight="1" x14ac:dyDescent="0.3">
      <c r="A24" s="9" t="s">
        <v>94</v>
      </c>
      <c r="B24" s="50" t="s">
        <v>122</v>
      </c>
      <c r="C24" s="51"/>
      <c r="D24" s="51"/>
      <c r="E24" s="51"/>
      <c r="F24" s="52"/>
      <c r="G24" s="4" t="s">
        <v>19</v>
      </c>
      <c r="H24" s="19">
        <v>46155</v>
      </c>
      <c r="I24" s="22">
        <v>0</v>
      </c>
      <c r="J24" s="8">
        <v>-1</v>
      </c>
      <c r="K24" s="8"/>
      <c r="L24" s="8"/>
    </row>
    <row r="25" spans="1:17" ht="27.6" customHeight="1" x14ac:dyDescent="0.3">
      <c r="A25" s="9" t="s">
        <v>95</v>
      </c>
      <c r="B25" s="50" t="s">
        <v>123</v>
      </c>
      <c r="C25" s="51"/>
      <c r="D25" s="51"/>
      <c r="E25" s="51"/>
      <c r="F25" s="52"/>
      <c r="G25" s="4" t="s">
        <v>20</v>
      </c>
      <c r="H25" s="19">
        <v>46158</v>
      </c>
      <c r="I25" s="8">
        <v>0</v>
      </c>
      <c r="J25" s="8">
        <v>0</v>
      </c>
      <c r="K25" s="8">
        <v>0</v>
      </c>
      <c r="L25" s="8"/>
    </row>
    <row r="26" spans="1:17" ht="27.6" customHeight="1" x14ac:dyDescent="0.3">
      <c r="A26" s="9" t="s">
        <v>96</v>
      </c>
      <c r="B26" s="50"/>
      <c r="C26" s="51"/>
      <c r="D26" s="51"/>
      <c r="E26" s="51"/>
      <c r="F26" s="52"/>
      <c r="G26" s="4"/>
      <c r="H26" s="19"/>
      <c r="I26" s="8"/>
      <c r="J26" s="8"/>
      <c r="K26" s="8"/>
      <c r="L26" s="8"/>
    </row>
    <row r="27" spans="1:17" ht="27.6" customHeight="1" x14ac:dyDescent="0.3">
      <c r="A27" s="9" t="s">
        <v>97</v>
      </c>
      <c r="B27" s="50"/>
      <c r="C27" s="51"/>
      <c r="D27" s="51"/>
      <c r="E27" s="51"/>
      <c r="F27" s="52"/>
      <c r="G27" s="4"/>
      <c r="H27" s="19"/>
      <c r="I27" s="8"/>
      <c r="J27" s="8"/>
      <c r="K27" s="8"/>
      <c r="L27" s="8"/>
    </row>
    <row r="28" spans="1:17" ht="27.6" customHeight="1" x14ac:dyDescent="0.3">
      <c r="A28" s="9" t="s">
        <v>98</v>
      </c>
      <c r="B28" s="50"/>
      <c r="C28" s="51"/>
      <c r="D28" s="51"/>
      <c r="E28" s="51"/>
      <c r="F28" s="52"/>
      <c r="G28" s="4"/>
      <c r="H28" s="19"/>
      <c r="I28" s="8"/>
      <c r="J28" s="8"/>
      <c r="K28" s="8"/>
      <c r="L28" s="8"/>
    </row>
    <row r="29" spans="1:17" ht="27.6" customHeight="1" x14ac:dyDescent="0.3">
      <c r="A29" s="9" t="s">
        <v>99</v>
      </c>
      <c r="B29" s="50"/>
      <c r="C29" s="51"/>
      <c r="D29" s="51"/>
      <c r="E29" s="51"/>
      <c r="F29" s="52"/>
      <c r="G29" s="4"/>
      <c r="H29" s="19"/>
      <c r="I29" s="8"/>
      <c r="J29" s="8"/>
      <c r="K29" s="8"/>
      <c r="L29" s="8"/>
    </row>
    <row r="30" spans="1:17" ht="27.6" customHeight="1" x14ac:dyDescent="0.3">
      <c r="A30" s="9" t="s">
        <v>100</v>
      </c>
      <c r="B30" s="50"/>
      <c r="C30" s="51"/>
      <c r="D30" s="51"/>
      <c r="E30" s="51"/>
      <c r="F30" s="52"/>
      <c r="G30" s="4"/>
      <c r="H30" s="19"/>
      <c r="I30" s="8"/>
      <c r="J30" s="8"/>
      <c r="K30" s="8"/>
      <c r="L30" s="8"/>
    </row>
    <row r="31" spans="1:17" ht="27.6" customHeight="1" x14ac:dyDescent="0.3">
      <c r="A31" s="9" t="s">
        <v>101</v>
      </c>
      <c r="B31" s="50"/>
      <c r="C31" s="51"/>
      <c r="D31" s="51"/>
      <c r="E31" s="51"/>
      <c r="F31" s="52"/>
      <c r="G31" s="4"/>
      <c r="H31" s="19"/>
      <c r="I31" s="8"/>
      <c r="J31" s="8"/>
      <c r="K31" s="8"/>
      <c r="L31" s="8"/>
    </row>
    <row r="32" spans="1:17" ht="27.6" customHeight="1" x14ac:dyDescent="0.3">
      <c r="A32" s="9" t="s">
        <v>102</v>
      </c>
      <c r="B32" s="50"/>
      <c r="C32" s="51"/>
      <c r="D32" s="51"/>
      <c r="E32" s="51"/>
      <c r="F32" s="52"/>
      <c r="G32" s="4"/>
      <c r="H32" s="19"/>
      <c r="I32" s="8"/>
      <c r="J32" s="8"/>
      <c r="K32" s="8"/>
      <c r="L32" s="8"/>
    </row>
    <row r="33" spans="1:12" ht="27.6" customHeight="1" x14ac:dyDescent="0.3">
      <c r="A33" s="9" t="s">
        <v>103</v>
      </c>
      <c r="B33" s="50"/>
      <c r="C33" s="51"/>
      <c r="D33" s="51"/>
      <c r="E33" s="51"/>
      <c r="F33" s="52"/>
      <c r="G33" s="4"/>
      <c r="H33" s="19"/>
      <c r="I33" s="8"/>
      <c r="J33" s="8"/>
      <c r="K33" s="8"/>
      <c r="L33" s="8"/>
    </row>
    <row r="34" spans="1:12" ht="27.6" customHeight="1" x14ac:dyDescent="0.3">
      <c r="A34" s="9" t="s">
        <v>104</v>
      </c>
      <c r="B34" s="50"/>
      <c r="C34" s="51"/>
      <c r="D34" s="51"/>
      <c r="E34" s="51"/>
      <c r="F34" s="52"/>
      <c r="G34" s="4"/>
      <c r="H34" s="19"/>
      <c r="I34" s="8"/>
      <c r="J34" s="8"/>
      <c r="K34" s="8"/>
      <c r="L34" s="8"/>
    </row>
    <row r="35" spans="1:12" ht="27.6" customHeight="1" x14ac:dyDescent="0.3">
      <c r="A35" s="9" t="s">
        <v>105</v>
      </c>
      <c r="B35" s="50"/>
      <c r="C35" s="51"/>
      <c r="D35" s="51"/>
      <c r="E35" s="51"/>
      <c r="F35" s="52"/>
      <c r="G35" s="4"/>
      <c r="H35" s="19"/>
      <c r="I35" s="8"/>
      <c r="J35" s="8"/>
      <c r="K35" s="8"/>
      <c r="L35" s="8"/>
    </row>
    <row r="36" spans="1:12" ht="27.6" customHeight="1" x14ac:dyDescent="0.3">
      <c r="A36" s="9" t="s">
        <v>106</v>
      </c>
      <c r="B36" s="50"/>
      <c r="C36" s="51"/>
      <c r="D36" s="51"/>
      <c r="E36" s="51"/>
      <c r="F36" s="52"/>
      <c r="G36" s="4"/>
      <c r="H36" s="19"/>
      <c r="I36" s="8"/>
      <c r="J36" s="8"/>
      <c r="K36" s="8"/>
      <c r="L36" s="8"/>
    </row>
    <row r="37" spans="1:12" ht="27.6" customHeight="1" x14ac:dyDescent="0.3">
      <c r="A37" s="9" t="s">
        <v>107</v>
      </c>
      <c r="B37" s="50"/>
      <c r="C37" s="51"/>
      <c r="D37" s="51"/>
      <c r="E37" s="51"/>
      <c r="F37" s="52"/>
      <c r="G37" s="4"/>
      <c r="H37" s="19"/>
      <c r="I37" s="8"/>
      <c r="J37" s="8"/>
      <c r="K37" s="8"/>
      <c r="L37" s="8"/>
    </row>
    <row r="38" spans="1:12" ht="27.6" customHeight="1" x14ac:dyDescent="0.3">
      <c r="A38" s="9" t="s">
        <v>108</v>
      </c>
      <c r="B38" s="49"/>
      <c r="C38" s="49"/>
      <c r="D38" s="49"/>
      <c r="E38" s="49"/>
      <c r="F38" s="49"/>
      <c r="G38" s="4"/>
      <c r="H38" s="19"/>
      <c r="I38" s="8"/>
      <c r="J38" s="8"/>
      <c r="K38" s="8"/>
      <c r="L38" s="8"/>
    </row>
    <row r="39" spans="1:12" ht="27.6" customHeight="1" x14ac:dyDescent="0.3">
      <c r="A39" s="9" t="s">
        <v>109</v>
      </c>
      <c r="B39" s="49"/>
      <c r="C39" s="49"/>
      <c r="D39" s="49"/>
      <c r="E39" s="49"/>
      <c r="F39" s="49"/>
      <c r="G39" s="4"/>
      <c r="H39" s="19"/>
      <c r="I39" s="8"/>
      <c r="J39" s="8"/>
      <c r="K39" s="8"/>
      <c r="L39" s="8"/>
    </row>
    <row r="40" spans="1:12" ht="27.6" customHeight="1" x14ac:dyDescent="0.3">
      <c r="A40" s="9" t="s">
        <v>110</v>
      </c>
      <c r="B40" s="49"/>
      <c r="C40" s="49"/>
      <c r="D40" s="49"/>
      <c r="E40" s="49"/>
      <c r="F40" s="49"/>
      <c r="G40" s="4"/>
      <c r="H40" s="19"/>
      <c r="I40" s="8"/>
      <c r="J40" s="8"/>
      <c r="K40" s="8"/>
      <c r="L40" s="8"/>
    </row>
    <row r="41" spans="1:12" ht="27.6" customHeight="1" x14ac:dyDescent="0.3">
      <c r="A41" s="9" t="s">
        <v>111</v>
      </c>
      <c r="B41" s="49"/>
      <c r="C41" s="49"/>
      <c r="D41" s="49"/>
      <c r="E41" s="49"/>
      <c r="F41" s="49"/>
      <c r="G41" s="4"/>
      <c r="H41" s="19"/>
      <c r="I41" s="8"/>
      <c r="J41" s="8"/>
      <c r="K41" s="8"/>
      <c r="L41" s="8"/>
    </row>
    <row r="42" spans="1:12" ht="27.6" customHeight="1" x14ac:dyDescent="0.3">
      <c r="A42" s="9" t="s">
        <v>112</v>
      </c>
      <c r="B42" s="49"/>
      <c r="C42" s="49"/>
      <c r="D42" s="49"/>
      <c r="E42" s="49"/>
      <c r="F42" s="49"/>
      <c r="G42" s="18"/>
      <c r="H42" s="5"/>
      <c r="I42" s="8"/>
      <c r="J42" s="8"/>
      <c r="K42" s="8"/>
      <c r="L42" s="8"/>
    </row>
    <row r="43" spans="1:12" ht="27.6" customHeight="1" x14ac:dyDescent="0.3">
      <c r="A43" s="9" t="s">
        <v>113</v>
      </c>
      <c r="B43" s="49"/>
      <c r="C43" s="49"/>
      <c r="D43" s="49"/>
      <c r="E43" s="49"/>
      <c r="F43" s="49"/>
      <c r="G43" s="18"/>
      <c r="H43" s="20"/>
      <c r="I43" s="8"/>
      <c r="J43" s="8"/>
      <c r="K43" s="8"/>
      <c r="L43" s="8"/>
    </row>
    <row r="44" spans="1:12" ht="27.6" customHeight="1" x14ac:dyDescent="0.3">
      <c r="A44" s="9" t="s">
        <v>114</v>
      </c>
      <c r="B44" s="49"/>
      <c r="C44" s="49"/>
      <c r="D44" s="49"/>
      <c r="E44" s="49"/>
      <c r="F44" s="49"/>
      <c r="G44" s="18"/>
      <c r="H44" s="20"/>
      <c r="I44" s="8"/>
      <c r="J44" s="8"/>
      <c r="K44" s="8"/>
      <c r="L44" s="8"/>
    </row>
    <row r="45" spans="1:12" ht="27.6" customHeight="1" x14ac:dyDescent="0.3">
      <c r="A45" s="9" t="s">
        <v>115</v>
      </c>
      <c r="B45" s="49"/>
      <c r="C45" s="49"/>
      <c r="D45" s="49"/>
      <c r="E45" s="49"/>
      <c r="F45" s="49"/>
      <c r="G45" s="18"/>
      <c r="H45" s="20"/>
      <c r="I45" s="8"/>
      <c r="J45" s="8"/>
      <c r="K45" s="8"/>
      <c r="L45" s="8"/>
    </row>
  </sheetData>
  <mergeCells count="54">
    <mergeCell ref="B42:F42"/>
    <mergeCell ref="B43:F43"/>
    <mergeCell ref="B44:F44"/>
    <mergeCell ref="B45:F45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19:F19"/>
    <mergeCell ref="N19:Q19"/>
    <mergeCell ref="A20:L20"/>
    <mergeCell ref="B21:F21"/>
    <mergeCell ref="B22:F22"/>
    <mergeCell ref="B23:F23"/>
    <mergeCell ref="A15:B15"/>
    <mergeCell ref="E15:F15"/>
    <mergeCell ref="A16:B16"/>
    <mergeCell ref="E16:F16"/>
    <mergeCell ref="A17:B17"/>
    <mergeCell ref="A18:H18"/>
    <mergeCell ref="A12:B12"/>
    <mergeCell ref="E12:F12"/>
    <mergeCell ref="A13:B13"/>
    <mergeCell ref="E13:F13"/>
    <mergeCell ref="A14:B14"/>
    <mergeCell ref="E14:F14"/>
    <mergeCell ref="A8:B8"/>
    <mergeCell ref="C8:D8"/>
    <mergeCell ref="E8:F8"/>
    <mergeCell ref="G8:H8"/>
    <mergeCell ref="A11:B11"/>
    <mergeCell ref="E11:F11"/>
    <mergeCell ref="C2:L2"/>
    <mergeCell ref="C3:L3"/>
    <mergeCell ref="A4:B4"/>
    <mergeCell ref="C4:L4"/>
    <mergeCell ref="A7:B7"/>
    <mergeCell ref="C7:D7"/>
    <mergeCell ref="E7:F7"/>
    <mergeCell ref="G7:H7"/>
  </mergeCells>
  <conditionalFormatting sqref="I21:L45">
    <cfRule type="cellIs" dxfId="5" priority="5" operator="equal">
      <formula>1</formula>
    </cfRule>
    <cfRule type="cellIs" dxfId="4" priority="6" operator="equal">
      <formula>-1</formula>
    </cfRule>
    <cfRule type="cellIs" dxfId="3" priority="7" operator="equal">
      <formula>0</formula>
    </cfRule>
  </conditionalFormatting>
  <conditionalFormatting sqref="O21:O23">
    <cfRule type="cellIs" dxfId="2" priority="1" operator="equal">
      <formula>1</formula>
    </cfRule>
    <cfRule type="cellIs" dxfId="1" priority="2" operator="equal">
      <formula>-1</formula>
    </cfRule>
    <cfRule type="cellIs" dxfId="0" priority="3" operator="equal">
      <formula>0</formula>
    </cfRule>
  </conditionalFormatting>
  <pageMargins left="0.31496062992125984" right="0.31496062992125984" top="0.74803149606299213" bottom="0.74803149606299213" header="0.31496062992125984" footer="0.31496062992125984"/>
  <pageSetup scale="50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E8ADC96D-D5F7-4A96-8276-C7533EB5784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I21:L45</xm:sqref>
        </x14:conditionalFormatting>
        <x14:conditionalFormatting xmlns:xm="http://schemas.microsoft.com/office/excel/2006/main">
          <x14:cfRule type="iconSet" priority="4" id="{257B9498-7FE4-4CE4-AECF-AD531FF82ED4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O21:O23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A3ED5-512D-4B0D-84C9-78E5CFC5773F}">
  <sheetPr>
    <tabColor theme="1"/>
  </sheetPr>
  <dimension ref="A2:Q45"/>
  <sheetViews>
    <sheetView showGridLines="0" zoomScale="80" zoomScaleNormal="80" workbookViewId="0">
      <selection activeCell="B22" sqref="B22:F22"/>
    </sheetView>
  </sheetViews>
  <sheetFormatPr baseColWidth="10" defaultRowHeight="14.4" x14ac:dyDescent="0.3"/>
  <cols>
    <col min="1" max="1" width="9.44140625" customWidth="1"/>
    <col min="2" max="2" width="27.5546875" customWidth="1"/>
    <col min="3" max="3" width="15.6640625" customWidth="1"/>
    <col min="4" max="4" width="10.109375" bestFit="1" customWidth="1"/>
    <col min="6" max="6" width="18.5546875" customWidth="1"/>
    <col min="7" max="7" width="25.33203125" bestFit="1" customWidth="1"/>
    <col min="8" max="8" width="21.21875" customWidth="1"/>
    <col min="9" max="12" width="20.5546875" customWidth="1"/>
    <col min="13" max="13" width="2" customWidth="1"/>
    <col min="14" max="14" width="15.44140625" customWidth="1"/>
  </cols>
  <sheetData>
    <row r="2" spans="1:12" ht="30.6" x14ac:dyDescent="0.5">
      <c r="A2" s="26"/>
      <c r="B2" s="27"/>
      <c r="C2" s="61" t="s">
        <v>88</v>
      </c>
      <c r="D2" s="61"/>
      <c r="E2" s="61"/>
      <c r="F2" s="61"/>
      <c r="G2" s="61"/>
      <c r="H2" s="61"/>
      <c r="I2" s="61"/>
      <c r="J2" s="61"/>
      <c r="K2" s="61"/>
      <c r="L2" s="61"/>
    </row>
    <row r="3" spans="1:12" ht="15.6" x14ac:dyDescent="0.3">
      <c r="C3" s="60" t="s">
        <v>125</v>
      </c>
      <c r="D3" s="60"/>
      <c r="E3" s="60"/>
      <c r="F3" s="60"/>
      <c r="G3" s="60"/>
      <c r="H3" s="60"/>
      <c r="I3" s="60"/>
      <c r="J3" s="60"/>
      <c r="K3" s="60"/>
      <c r="L3" s="60"/>
    </row>
    <row r="4" spans="1:12" s="23" customFormat="1" ht="25.8" x14ac:dyDescent="0.5">
      <c r="A4" s="62" t="s">
        <v>0</v>
      </c>
      <c r="B4" s="62"/>
      <c r="C4" s="63" t="s">
        <v>9</v>
      </c>
      <c r="D4" s="64"/>
      <c r="E4" s="64"/>
      <c r="F4" s="64"/>
      <c r="G4" s="64"/>
      <c r="H4" s="64"/>
      <c r="I4" s="64"/>
      <c r="J4" s="64"/>
      <c r="K4" s="64"/>
      <c r="L4" s="64"/>
    </row>
    <row r="5" spans="1:12" s="23" customFormat="1" ht="25.8" x14ac:dyDescent="0.5">
      <c r="A5" s="45"/>
      <c r="B5" s="45" t="s">
        <v>89</v>
      </c>
      <c r="C5" s="44" t="s">
        <v>90</v>
      </c>
      <c r="D5" s="28"/>
      <c r="E5" s="28"/>
      <c r="F5" s="28"/>
      <c r="G5" s="28"/>
      <c r="H5" s="28"/>
      <c r="I5" s="28"/>
      <c r="J5" s="28"/>
      <c r="K5" s="28"/>
      <c r="L5" s="28"/>
    </row>
    <row r="6" spans="1:12" ht="15.6" x14ac:dyDescent="0.3">
      <c r="A6" s="2"/>
      <c r="B6" s="2"/>
      <c r="C6" s="2"/>
      <c r="D6" s="2"/>
      <c r="E6" s="2"/>
      <c r="F6" s="2"/>
      <c r="G6" s="3"/>
      <c r="H6" s="3"/>
      <c r="I6" s="3"/>
      <c r="J6" s="3"/>
    </row>
    <row r="7" spans="1:12" s="90" customFormat="1" x14ac:dyDescent="0.3">
      <c r="A7" s="87" t="s">
        <v>1</v>
      </c>
      <c r="B7" s="87"/>
      <c r="C7" s="87" t="s">
        <v>2</v>
      </c>
      <c r="D7" s="87"/>
      <c r="E7" s="87" t="s">
        <v>3</v>
      </c>
      <c r="F7" s="87"/>
      <c r="G7" s="88" t="s">
        <v>4</v>
      </c>
      <c r="H7" s="88"/>
      <c r="I7" s="89"/>
      <c r="J7" s="89"/>
      <c r="K7" s="89"/>
      <c r="L7" s="89"/>
    </row>
    <row r="8" spans="1:12" s="15" customFormat="1" ht="15.6" x14ac:dyDescent="0.3">
      <c r="A8" s="67" t="s">
        <v>53</v>
      </c>
      <c r="B8" s="67"/>
      <c r="C8" s="68">
        <v>0.33333333333333331</v>
      </c>
      <c r="D8" s="67"/>
      <c r="E8" s="69">
        <v>46153</v>
      </c>
      <c r="F8" s="67"/>
      <c r="G8" s="70" t="s">
        <v>57</v>
      </c>
      <c r="H8" s="71"/>
      <c r="I8" s="11"/>
      <c r="J8" s="12"/>
      <c r="K8" s="13"/>
      <c r="L8" s="14"/>
    </row>
    <row r="9" spans="1:12" ht="15.6" x14ac:dyDescent="0.3">
      <c r="A9" s="1"/>
      <c r="B9" s="1"/>
      <c r="C9" s="1"/>
      <c r="D9" s="1"/>
      <c r="E9" s="1"/>
      <c r="F9" s="1"/>
    </row>
    <row r="10" spans="1:12" s="90" customFormat="1" x14ac:dyDescent="0.3">
      <c r="A10" s="91" t="s">
        <v>5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</row>
    <row r="11" spans="1:12" x14ac:dyDescent="0.3">
      <c r="A11" s="72" t="s">
        <v>10</v>
      </c>
      <c r="B11" s="72"/>
      <c r="C11" s="16" t="s">
        <v>11</v>
      </c>
      <c r="D11" s="16" t="s">
        <v>12</v>
      </c>
      <c r="E11" s="72" t="s">
        <v>10</v>
      </c>
      <c r="F11" s="72"/>
      <c r="G11" s="16" t="s">
        <v>11</v>
      </c>
      <c r="H11" s="16" t="s">
        <v>12</v>
      </c>
      <c r="I11" s="17" t="s">
        <v>10</v>
      </c>
      <c r="J11" s="17" t="s">
        <v>11</v>
      </c>
      <c r="K11" s="17" t="s">
        <v>12</v>
      </c>
      <c r="L11" s="17"/>
    </row>
    <row r="12" spans="1:12" ht="27.6" x14ac:dyDescent="0.3">
      <c r="A12" s="53" t="s">
        <v>21</v>
      </c>
      <c r="B12" s="53"/>
      <c r="C12" s="24" t="s">
        <v>24</v>
      </c>
      <c r="D12" s="24" t="s">
        <v>40</v>
      </c>
      <c r="E12" s="53" t="s">
        <v>27</v>
      </c>
      <c r="F12" s="53"/>
      <c r="G12" s="24" t="s">
        <v>28</v>
      </c>
      <c r="H12" s="24" t="s">
        <v>14</v>
      </c>
      <c r="I12" s="24" t="s">
        <v>31</v>
      </c>
      <c r="J12" s="24" t="s">
        <v>34</v>
      </c>
      <c r="K12" s="24" t="s">
        <v>48</v>
      </c>
      <c r="L12" s="24"/>
    </row>
    <row r="13" spans="1:12" ht="27.6" x14ac:dyDescent="0.3">
      <c r="A13" s="53" t="s">
        <v>22</v>
      </c>
      <c r="B13" s="53"/>
      <c r="C13" s="24" t="s">
        <v>23</v>
      </c>
      <c r="D13" s="24" t="s">
        <v>41</v>
      </c>
      <c r="E13" s="53" t="s">
        <v>43</v>
      </c>
      <c r="F13" s="53"/>
      <c r="G13" s="24" t="s">
        <v>29</v>
      </c>
      <c r="H13" s="24" t="s">
        <v>44</v>
      </c>
      <c r="I13" s="24" t="s">
        <v>32</v>
      </c>
      <c r="J13" s="24" t="s">
        <v>35</v>
      </c>
      <c r="K13" s="24" t="s">
        <v>15</v>
      </c>
      <c r="L13" s="24"/>
    </row>
    <row r="14" spans="1:12" ht="27.6" x14ac:dyDescent="0.3">
      <c r="A14" s="53" t="s">
        <v>25</v>
      </c>
      <c r="B14" s="53"/>
      <c r="C14" s="24" t="s">
        <v>26</v>
      </c>
      <c r="D14" s="24" t="s">
        <v>42</v>
      </c>
      <c r="E14" s="53" t="s">
        <v>45</v>
      </c>
      <c r="F14" s="53"/>
      <c r="G14" s="24" t="s">
        <v>30</v>
      </c>
      <c r="H14" s="24" t="s">
        <v>46</v>
      </c>
      <c r="I14" s="24" t="s">
        <v>33</v>
      </c>
      <c r="J14" s="24" t="s">
        <v>36</v>
      </c>
      <c r="K14" s="24" t="s">
        <v>49</v>
      </c>
      <c r="L14" s="24"/>
    </row>
    <row r="15" spans="1:12" ht="27.6" x14ac:dyDescent="0.3">
      <c r="A15" s="53" t="s">
        <v>38</v>
      </c>
      <c r="B15" s="53"/>
      <c r="C15" s="24" t="s">
        <v>34</v>
      </c>
      <c r="D15" s="24" t="s">
        <v>13</v>
      </c>
      <c r="E15" s="54" t="s">
        <v>51</v>
      </c>
      <c r="F15" s="54"/>
      <c r="G15" s="24" t="s">
        <v>39</v>
      </c>
      <c r="H15" s="24" t="s">
        <v>52</v>
      </c>
      <c r="I15" s="24" t="s">
        <v>47</v>
      </c>
      <c r="J15" s="24" t="s">
        <v>37</v>
      </c>
      <c r="K15" s="24" t="s">
        <v>50</v>
      </c>
      <c r="L15" s="24"/>
    </row>
    <row r="16" spans="1:12" x14ac:dyDescent="0.3">
      <c r="A16" s="53"/>
      <c r="B16" s="53"/>
      <c r="C16" s="24"/>
      <c r="D16" s="24"/>
      <c r="E16" s="54"/>
      <c r="F16" s="54"/>
      <c r="G16" s="24"/>
      <c r="H16" s="24"/>
      <c r="I16" s="24"/>
      <c r="J16" s="24"/>
      <c r="K16" s="24"/>
      <c r="L16" s="24"/>
    </row>
    <row r="17" spans="1:17" ht="15" x14ac:dyDescent="0.3">
      <c r="A17" s="55"/>
      <c r="B17" s="55"/>
      <c r="C17" s="25"/>
      <c r="D17" s="25"/>
      <c r="E17" s="25"/>
      <c r="F17" s="25"/>
      <c r="G17" s="21"/>
      <c r="H17" s="21"/>
      <c r="I17" s="21"/>
      <c r="J17" s="21"/>
      <c r="K17" s="21"/>
      <c r="L17" s="21"/>
    </row>
    <row r="18" spans="1:17" s="40" customFormat="1" ht="16.2" thickBot="1" x14ac:dyDescent="0.35">
      <c r="A18" s="92" t="s">
        <v>6</v>
      </c>
      <c r="B18" s="92"/>
      <c r="C18" s="92"/>
      <c r="D18" s="92"/>
      <c r="E18" s="92"/>
      <c r="F18" s="92"/>
      <c r="G18" s="92"/>
      <c r="H18" s="92"/>
      <c r="I18" s="93"/>
      <c r="J18" s="93"/>
      <c r="K18" s="93"/>
      <c r="L18" s="93"/>
    </row>
    <row r="19" spans="1:17" s="21" customFormat="1" ht="36.6" customHeight="1" thickBot="1" x14ac:dyDescent="0.35">
      <c r="A19" s="80" t="s">
        <v>7</v>
      </c>
      <c r="B19" s="81" t="s">
        <v>116</v>
      </c>
      <c r="C19" s="82"/>
      <c r="D19" s="82"/>
      <c r="E19" s="82"/>
      <c r="F19" s="83"/>
      <c r="G19" s="84" t="s">
        <v>117</v>
      </c>
      <c r="H19" s="85" t="s">
        <v>118</v>
      </c>
      <c r="I19" s="94" t="s">
        <v>54</v>
      </c>
      <c r="J19" s="94" t="s">
        <v>55</v>
      </c>
      <c r="K19" s="94" t="s">
        <v>56</v>
      </c>
      <c r="L19" s="94" t="s">
        <v>58</v>
      </c>
      <c r="N19" s="95" t="s">
        <v>124</v>
      </c>
      <c r="O19" s="96"/>
      <c r="P19" s="96"/>
      <c r="Q19" s="97"/>
    </row>
    <row r="20" spans="1:17" ht="15" thickBot="1" x14ac:dyDescent="0.35">
      <c r="A20" s="57" t="s">
        <v>8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9"/>
    </row>
    <row r="21" spans="1:17" ht="27.6" customHeight="1" x14ac:dyDescent="0.3">
      <c r="A21" s="9" t="s">
        <v>91</v>
      </c>
      <c r="B21" s="50" t="s">
        <v>119</v>
      </c>
      <c r="C21" s="51"/>
      <c r="D21" s="51"/>
      <c r="E21" s="51"/>
      <c r="F21" s="52"/>
      <c r="G21" s="4" t="s">
        <v>16</v>
      </c>
      <c r="H21" s="19">
        <v>46154</v>
      </c>
      <c r="I21" s="8">
        <v>1</v>
      </c>
      <c r="J21" s="8"/>
      <c r="K21" s="8"/>
      <c r="L21" s="8"/>
      <c r="N21" s="47">
        <v>1</v>
      </c>
      <c r="O21" s="46">
        <v>1</v>
      </c>
      <c r="P21" s="86" t="s">
        <v>126</v>
      </c>
      <c r="Q21" s="86"/>
    </row>
    <row r="22" spans="1:17" ht="27.6" customHeight="1" x14ac:dyDescent="0.3">
      <c r="A22" s="9" t="s">
        <v>92</v>
      </c>
      <c r="B22" s="50" t="s">
        <v>120</v>
      </c>
      <c r="C22" s="51"/>
      <c r="D22" s="51"/>
      <c r="E22" s="51"/>
      <c r="F22" s="52"/>
      <c r="G22" s="4" t="s">
        <v>17</v>
      </c>
      <c r="H22" s="19">
        <v>46154</v>
      </c>
      <c r="I22" s="8">
        <v>1</v>
      </c>
      <c r="J22" s="8"/>
      <c r="K22" s="8"/>
      <c r="L22" s="8"/>
      <c r="N22" s="47">
        <v>0</v>
      </c>
      <c r="O22" s="8">
        <v>0</v>
      </c>
      <c r="P22" s="86" t="s">
        <v>127</v>
      </c>
      <c r="Q22" s="86"/>
    </row>
    <row r="23" spans="1:17" ht="27.6" customHeight="1" x14ac:dyDescent="0.3">
      <c r="A23" s="9" t="s">
        <v>93</v>
      </c>
      <c r="B23" s="50" t="s">
        <v>121</v>
      </c>
      <c r="C23" s="51"/>
      <c r="D23" s="51"/>
      <c r="E23" s="51"/>
      <c r="F23" s="52"/>
      <c r="G23" s="4" t="s">
        <v>18</v>
      </c>
      <c r="H23" s="19">
        <v>46158</v>
      </c>
      <c r="I23" s="22">
        <v>0</v>
      </c>
      <c r="J23" s="8">
        <v>-1</v>
      </c>
      <c r="K23" s="8"/>
      <c r="L23" s="8"/>
      <c r="N23" s="47">
        <v>-1</v>
      </c>
      <c r="O23" s="8">
        <v>-1</v>
      </c>
      <c r="P23" s="86" t="s">
        <v>128</v>
      </c>
      <c r="Q23" s="86"/>
    </row>
    <row r="24" spans="1:17" ht="27.6" customHeight="1" x14ac:dyDescent="0.3">
      <c r="A24" s="9" t="s">
        <v>94</v>
      </c>
      <c r="B24" s="50" t="s">
        <v>122</v>
      </c>
      <c r="C24" s="51"/>
      <c r="D24" s="51"/>
      <c r="E24" s="51"/>
      <c r="F24" s="52"/>
      <c r="G24" s="4" t="s">
        <v>19</v>
      </c>
      <c r="H24" s="19">
        <v>46155</v>
      </c>
      <c r="I24" s="22">
        <v>0</v>
      </c>
      <c r="J24" s="8">
        <v>-1</v>
      </c>
      <c r="K24" s="8"/>
      <c r="L24" s="8"/>
    </row>
    <row r="25" spans="1:17" ht="27.6" customHeight="1" x14ac:dyDescent="0.3">
      <c r="A25" s="9" t="s">
        <v>95</v>
      </c>
      <c r="B25" s="50" t="s">
        <v>123</v>
      </c>
      <c r="C25" s="51"/>
      <c r="D25" s="51"/>
      <c r="E25" s="51"/>
      <c r="F25" s="52"/>
      <c r="G25" s="4" t="s">
        <v>20</v>
      </c>
      <c r="H25" s="19">
        <v>46158</v>
      </c>
      <c r="I25" s="8">
        <v>0</v>
      </c>
      <c r="J25" s="8">
        <v>0</v>
      </c>
      <c r="K25" s="8">
        <v>0</v>
      </c>
      <c r="L25" s="8"/>
    </row>
    <row r="26" spans="1:17" ht="27.6" customHeight="1" x14ac:dyDescent="0.3">
      <c r="A26" s="9" t="s">
        <v>96</v>
      </c>
      <c r="B26" s="50"/>
      <c r="C26" s="51"/>
      <c r="D26" s="51"/>
      <c r="E26" s="51"/>
      <c r="F26" s="52"/>
      <c r="G26" s="4"/>
      <c r="H26" s="19"/>
      <c r="I26" s="8"/>
      <c r="J26" s="8"/>
      <c r="K26" s="8"/>
      <c r="L26" s="8"/>
    </row>
    <row r="27" spans="1:17" ht="27.6" customHeight="1" x14ac:dyDescent="0.3">
      <c r="A27" s="9" t="s">
        <v>97</v>
      </c>
      <c r="B27" s="50"/>
      <c r="C27" s="51"/>
      <c r="D27" s="51"/>
      <c r="E27" s="51"/>
      <c r="F27" s="52"/>
      <c r="G27" s="4"/>
      <c r="H27" s="19"/>
      <c r="I27" s="8"/>
      <c r="J27" s="8"/>
      <c r="K27" s="8"/>
      <c r="L27" s="8"/>
    </row>
    <row r="28" spans="1:17" ht="27.6" customHeight="1" x14ac:dyDescent="0.3">
      <c r="A28" s="9" t="s">
        <v>98</v>
      </c>
      <c r="B28" s="50"/>
      <c r="C28" s="51"/>
      <c r="D28" s="51"/>
      <c r="E28" s="51"/>
      <c r="F28" s="52"/>
      <c r="G28" s="4"/>
      <c r="H28" s="19"/>
      <c r="I28" s="8"/>
      <c r="J28" s="8"/>
      <c r="K28" s="8"/>
      <c r="L28" s="8"/>
    </row>
    <row r="29" spans="1:17" ht="27.6" customHeight="1" x14ac:dyDescent="0.3">
      <c r="A29" s="9" t="s">
        <v>99</v>
      </c>
      <c r="B29" s="50"/>
      <c r="C29" s="51"/>
      <c r="D29" s="51"/>
      <c r="E29" s="51"/>
      <c r="F29" s="52"/>
      <c r="G29" s="4"/>
      <c r="H29" s="19"/>
      <c r="I29" s="8"/>
      <c r="J29" s="8"/>
      <c r="K29" s="8"/>
      <c r="L29" s="8"/>
    </row>
    <row r="30" spans="1:17" ht="27.6" customHeight="1" x14ac:dyDescent="0.3">
      <c r="A30" s="9" t="s">
        <v>100</v>
      </c>
      <c r="B30" s="50"/>
      <c r="C30" s="51"/>
      <c r="D30" s="51"/>
      <c r="E30" s="51"/>
      <c r="F30" s="52"/>
      <c r="G30" s="4"/>
      <c r="H30" s="19"/>
      <c r="I30" s="8"/>
      <c r="J30" s="8"/>
      <c r="K30" s="8"/>
      <c r="L30" s="8"/>
    </row>
    <row r="31" spans="1:17" ht="27.6" customHeight="1" x14ac:dyDescent="0.3">
      <c r="A31" s="9" t="s">
        <v>101</v>
      </c>
      <c r="B31" s="50"/>
      <c r="C31" s="51"/>
      <c r="D31" s="51"/>
      <c r="E31" s="51"/>
      <c r="F31" s="52"/>
      <c r="G31" s="4"/>
      <c r="H31" s="19"/>
      <c r="I31" s="8"/>
      <c r="J31" s="8"/>
      <c r="K31" s="8"/>
      <c r="L31" s="8"/>
    </row>
    <row r="32" spans="1:17" ht="27.6" customHeight="1" x14ac:dyDescent="0.3">
      <c r="A32" s="9" t="s">
        <v>102</v>
      </c>
      <c r="B32" s="50"/>
      <c r="C32" s="51"/>
      <c r="D32" s="51"/>
      <c r="E32" s="51"/>
      <c r="F32" s="52"/>
      <c r="G32" s="4"/>
      <c r="H32" s="19"/>
      <c r="I32" s="8"/>
      <c r="J32" s="8"/>
      <c r="K32" s="8"/>
      <c r="L32" s="8"/>
    </row>
    <row r="33" spans="1:12" ht="27.6" customHeight="1" x14ac:dyDescent="0.3">
      <c r="A33" s="9" t="s">
        <v>103</v>
      </c>
      <c r="B33" s="50"/>
      <c r="C33" s="51"/>
      <c r="D33" s="51"/>
      <c r="E33" s="51"/>
      <c r="F33" s="52"/>
      <c r="G33" s="4"/>
      <c r="H33" s="19"/>
      <c r="I33" s="8"/>
      <c r="J33" s="8"/>
      <c r="K33" s="8"/>
      <c r="L33" s="8"/>
    </row>
    <row r="34" spans="1:12" ht="27.6" customHeight="1" x14ac:dyDescent="0.3">
      <c r="A34" s="9" t="s">
        <v>104</v>
      </c>
      <c r="B34" s="50"/>
      <c r="C34" s="51"/>
      <c r="D34" s="51"/>
      <c r="E34" s="51"/>
      <c r="F34" s="52"/>
      <c r="G34" s="4"/>
      <c r="H34" s="19"/>
      <c r="I34" s="8"/>
      <c r="J34" s="8"/>
      <c r="K34" s="8"/>
      <c r="L34" s="8"/>
    </row>
    <row r="35" spans="1:12" ht="27.6" customHeight="1" x14ac:dyDescent="0.3">
      <c r="A35" s="9" t="s">
        <v>105</v>
      </c>
      <c r="B35" s="50"/>
      <c r="C35" s="51"/>
      <c r="D35" s="51"/>
      <c r="E35" s="51"/>
      <c r="F35" s="52"/>
      <c r="G35" s="4"/>
      <c r="H35" s="19"/>
      <c r="I35" s="8"/>
      <c r="J35" s="8"/>
      <c r="K35" s="8"/>
      <c r="L35" s="8"/>
    </row>
    <row r="36" spans="1:12" ht="27.6" customHeight="1" x14ac:dyDescent="0.3">
      <c r="A36" s="9" t="s">
        <v>106</v>
      </c>
      <c r="B36" s="50"/>
      <c r="C36" s="51"/>
      <c r="D36" s="51"/>
      <c r="E36" s="51"/>
      <c r="F36" s="52"/>
      <c r="G36" s="4"/>
      <c r="H36" s="19"/>
      <c r="I36" s="8"/>
      <c r="J36" s="8"/>
      <c r="K36" s="8"/>
      <c r="L36" s="8"/>
    </row>
    <row r="37" spans="1:12" ht="27.6" customHeight="1" x14ac:dyDescent="0.3">
      <c r="A37" s="9" t="s">
        <v>107</v>
      </c>
      <c r="B37" s="50"/>
      <c r="C37" s="51"/>
      <c r="D37" s="51"/>
      <c r="E37" s="51"/>
      <c r="F37" s="52"/>
      <c r="G37" s="4"/>
      <c r="H37" s="19"/>
      <c r="I37" s="8"/>
      <c r="J37" s="8"/>
      <c r="K37" s="8"/>
      <c r="L37" s="8"/>
    </row>
    <row r="38" spans="1:12" ht="27.6" customHeight="1" x14ac:dyDescent="0.3">
      <c r="A38" s="9" t="s">
        <v>108</v>
      </c>
      <c r="B38" s="49"/>
      <c r="C38" s="49"/>
      <c r="D38" s="49"/>
      <c r="E38" s="49"/>
      <c r="F38" s="49"/>
      <c r="G38" s="4"/>
      <c r="H38" s="19"/>
      <c r="I38" s="8"/>
      <c r="J38" s="8"/>
      <c r="K38" s="8"/>
      <c r="L38" s="8"/>
    </row>
    <row r="39" spans="1:12" ht="27.6" customHeight="1" x14ac:dyDescent="0.3">
      <c r="A39" s="9" t="s">
        <v>109</v>
      </c>
      <c r="B39" s="49"/>
      <c r="C39" s="49"/>
      <c r="D39" s="49"/>
      <c r="E39" s="49"/>
      <c r="F39" s="49"/>
      <c r="G39" s="4"/>
      <c r="H39" s="19"/>
      <c r="I39" s="8"/>
      <c r="J39" s="8"/>
      <c r="K39" s="8"/>
      <c r="L39" s="8"/>
    </row>
    <row r="40" spans="1:12" ht="27.6" customHeight="1" x14ac:dyDescent="0.3">
      <c r="A40" s="9" t="s">
        <v>110</v>
      </c>
      <c r="B40" s="49"/>
      <c r="C40" s="49"/>
      <c r="D40" s="49"/>
      <c r="E40" s="49"/>
      <c r="F40" s="49"/>
      <c r="G40" s="4"/>
      <c r="H40" s="19"/>
      <c r="I40" s="8"/>
      <c r="J40" s="8"/>
      <c r="K40" s="8"/>
      <c r="L40" s="8"/>
    </row>
    <row r="41" spans="1:12" ht="27.6" customHeight="1" x14ac:dyDescent="0.3">
      <c r="A41" s="9" t="s">
        <v>111</v>
      </c>
      <c r="B41" s="49"/>
      <c r="C41" s="49"/>
      <c r="D41" s="49"/>
      <c r="E41" s="49"/>
      <c r="F41" s="49"/>
      <c r="G41" s="4"/>
      <c r="H41" s="19"/>
      <c r="I41" s="8"/>
      <c r="J41" s="8"/>
      <c r="K41" s="8"/>
      <c r="L41" s="8"/>
    </row>
    <row r="42" spans="1:12" ht="27.6" customHeight="1" x14ac:dyDescent="0.3">
      <c r="A42" s="9" t="s">
        <v>112</v>
      </c>
      <c r="B42" s="49"/>
      <c r="C42" s="49"/>
      <c r="D42" s="49"/>
      <c r="E42" s="49"/>
      <c r="F42" s="49"/>
      <c r="G42" s="18"/>
      <c r="H42" s="5"/>
      <c r="I42" s="8"/>
      <c r="J42" s="8"/>
      <c r="K42" s="8"/>
      <c r="L42" s="8"/>
    </row>
    <row r="43" spans="1:12" ht="27.6" customHeight="1" x14ac:dyDescent="0.3">
      <c r="A43" s="9" t="s">
        <v>113</v>
      </c>
      <c r="B43" s="49"/>
      <c r="C43" s="49"/>
      <c r="D43" s="49"/>
      <c r="E43" s="49"/>
      <c r="F43" s="49"/>
      <c r="G43" s="18"/>
      <c r="H43" s="20"/>
      <c r="I43" s="8"/>
      <c r="J43" s="8"/>
      <c r="K43" s="8"/>
      <c r="L43" s="8"/>
    </row>
    <row r="44" spans="1:12" ht="27.6" customHeight="1" x14ac:dyDescent="0.3">
      <c r="A44" s="9" t="s">
        <v>114</v>
      </c>
      <c r="B44" s="49"/>
      <c r="C44" s="49"/>
      <c r="D44" s="49"/>
      <c r="E44" s="49"/>
      <c r="F44" s="49"/>
      <c r="G44" s="18"/>
      <c r="H44" s="20"/>
      <c r="I44" s="8"/>
      <c r="J44" s="8"/>
      <c r="K44" s="8"/>
      <c r="L44" s="8"/>
    </row>
    <row r="45" spans="1:12" ht="27.6" customHeight="1" x14ac:dyDescent="0.3">
      <c r="A45" s="9" t="s">
        <v>115</v>
      </c>
      <c r="B45" s="49"/>
      <c r="C45" s="49"/>
      <c r="D45" s="49"/>
      <c r="E45" s="49"/>
      <c r="F45" s="49"/>
      <c r="G45" s="18"/>
      <c r="H45" s="20"/>
      <c r="I45" s="8"/>
      <c r="J45" s="8"/>
      <c r="K45" s="8"/>
      <c r="L45" s="8"/>
    </row>
  </sheetData>
  <mergeCells count="54">
    <mergeCell ref="B42:F42"/>
    <mergeCell ref="B43:F43"/>
    <mergeCell ref="B44:F44"/>
    <mergeCell ref="B45:F45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19:F19"/>
    <mergeCell ref="N19:Q19"/>
    <mergeCell ref="A20:L20"/>
    <mergeCell ref="B21:F21"/>
    <mergeCell ref="B22:F22"/>
    <mergeCell ref="B23:F23"/>
    <mergeCell ref="A15:B15"/>
    <mergeCell ref="E15:F15"/>
    <mergeCell ref="A16:B16"/>
    <mergeCell ref="E16:F16"/>
    <mergeCell ref="A17:B17"/>
    <mergeCell ref="A18:H18"/>
    <mergeCell ref="A12:B12"/>
    <mergeCell ref="E12:F12"/>
    <mergeCell ref="A13:B13"/>
    <mergeCell ref="E13:F13"/>
    <mergeCell ref="A14:B14"/>
    <mergeCell ref="E14:F14"/>
    <mergeCell ref="A8:B8"/>
    <mergeCell ref="C8:D8"/>
    <mergeCell ref="E8:F8"/>
    <mergeCell ref="G8:H8"/>
    <mergeCell ref="A11:B11"/>
    <mergeCell ref="E11:F11"/>
    <mergeCell ref="C2:L2"/>
    <mergeCell ref="C3:L3"/>
    <mergeCell ref="A4:B4"/>
    <mergeCell ref="C4:L4"/>
    <mergeCell ref="A7:B7"/>
    <mergeCell ref="C7:D7"/>
    <mergeCell ref="E7:F7"/>
    <mergeCell ref="G7:H7"/>
  </mergeCells>
  <conditionalFormatting sqref="I21:L45">
    <cfRule type="cellIs" dxfId="11" priority="5" operator="equal">
      <formula>1</formula>
    </cfRule>
    <cfRule type="cellIs" dxfId="10" priority="6" operator="equal">
      <formula>-1</formula>
    </cfRule>
    <cfRule type="cellIs" dxfId="9" priority="7" operator="equal">
      <formula>0</formula>
    </cfRule>
  </conditionalFormatting>
  <conditionalFormatting sqref="O21:O23">
    <cfRule type="cellIs" dxfId="8" priority="1" operator="equal">
      <formula>1</formula>
    </cfRule>
    <cfRule type="cellIs" dxfId="7" priority="2" operator="equal">
      <formula>-1</formula>
    </cfRule>
    <cfRule type="cellIs" dxfId="6" priority="3" operator="equal">
      <formula>0</formula>
    </cfRule>
  </conditionalFormatting>
  <pageMargins left="0.31496062992125984" right="0.31496062992125984" top="0.74803149606299213" bottom="0.74803149606299213" header="0.31496062992125984" footer="0.31496062992125984"/>
  <pageSetup scale="50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39650AE4-6F2B-4B51-BA36-A78DAEF8645D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I21:L45</xm:sqref>
        </x14:conditionalFormatting>
        <x14:conditionalFormatting xmlns:xm="http://schemas.microsoft.com/office/excel/2006/main">
          <x14:cfRule type="iconSet" priority="4" id="{124915E5-23A3-46A3-8F1E-771C294F6093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O21:O23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9A2F6-1CEB-4678-B1B2-6E8A17EF178B}">
  <sheetPr>
    <tabColor theme="1"/>
  </sheetPr>
  <dimension ref="A2:Q45"/>
  <sheetViews>
    <sheetView showGridLines="0" zoomScale="80" zoomScaleNormal="80" workbookViewId="0">
      <selection activeCell="B23" sqref="B23:F23"/>
    </sheetView>
  </sheetViews>
  <sheetFormatPr baseColWidth="10" defaultRowHeight="14.4" x14ac:dyDescent="0.3"/>
  <cols>
    <col min="1" max="1" width="9.44140625" customWidth="1"/>
    <col min="2" max="2" width="27.5546875" customWidth="1"/>
    <col min="3" max="3" width="15.6640625" customWidth="1"/>
    <col min="4" max="4" width="10.109375" bestFit="1" customWidth="1"/>
    <col min="6" max="6" width="18.5546875" customWidth="1"/>
    <col min="7" max="7" width="25.33203125" bestFit="1" customWidth="1"/>
    <col min="8" max="8" width="21.21875" customWidth="1"/>
    <col min="9" max="12" width="20.5546875" customWidth="1"/>
    <col min="13" max="13" width="2" customWidth="1"/>
    <col min="14" max="14" width="15.44140625" customWidth="1"/>
  </cols>
  <sheetData>
    <row r="2" spans="1:12" ht="30.6" x14ac:dyDescent="0.5">
      <c r="A2" s="26"/>
      <c r="B2" s="27"/>
      <c r="C2" s="61" t="s">
        <v>88</v>
      </c>
      <c r="D2" s="61"/>
      <c r="E2" s="61"/>
      <c r="F2" s="61"/>
      <c r="G2" s="61"/>
      <c r="H2" s="61"/>
      <c r="I2" s="61"/>
      <c r="J2" s="61"/>
      <c r="K2" s="61"/>
      <c r="L2" s="61"/>
    </row>
    <row r="3" spans="1:12" ht="15.6" x14ac:dyDescent="0.3">
      <c r="C3" s="60" t="s">
        <v>125</v>
      </c>
      <c r="D3" s="60"/>
      <c r="E3" s="60"/>
      <c r="F3" s="60"/>
      <c r="G3" s="60"/>
      <c r="H3" s="60"/>
      <c r="I3" s="60"/>
      <c r="J3" s="60"/>
      <c r="K3" s="60"/>
      <c r="L3" s="60"/>
    </row>
    <row r="4" spans="1:12" s="23" customFormat="1" ht="25.8" x14ac:dyDescent="0.5">
      <c r="A4" s="62" t="s">
        <v>0</v>
      </c>
      <c r="B4" s="62"/>
      <c r="C4" s="63" t="s">
        <v>9</v>
      </c>
      <c r="D4" s="64"/>
      <c r="E4" s="64"/>
      <c r="F4" s="64"/>
      <c r="G4" s="64"/>
      <c r="H4" s="64"/>
      <c r="I4" s="64"/>
      <c r="J4" s="64"/>
      <c r="K4" s="64"/>
      <c r="L4" s="64"/>
    </row>
    <row r="5" spans="1:12" s="23" customFormat="1" ht="25.8" x14ac:dyDescent="0.5">
      <c r="A5" s="45"/>
      <c r="B5" s="45" t="s">
        <v>89</v>
      </c>
      <c r="C5" s="44" t="s">
        <v>90</v>
      </c>
      <c r="D5" s="28"/>
      <c r="E5" s="28"/>
      <c r="F5" s="28"/>
      <c r="G5" s="28"/>
      <c r="H5" s="28"/>
      <c r="I5" s="28"/>
      <c r="J5" s="28"/>
      <c r="K5" s="28"/>
      <c r="L5" s="28"/>
    </row>
    <row r="6" spans="1:12" ht="15.6" x14ac:dyDescent="0.3">
      <c r="A6" s="2"/>
      <c r="B6" s="2"/>
      <c r="C6" s="2"/>
      <c r="D6" s="2"/>
      <c r="E6" s="2"/>
      <c r="F6" s="2"/>
      <c r="G6" s="3"/>
      <c r="H6" s="3"/>
      <c r="I6" s="3"/>
      <c r="J6" s="3"/>
    </row>
    <row r="7" spans="1:12" s="90" customFormat="1" x14ac:dyDescent="0.3">
      <c r="A7" s="87" t="s">
        <v>1</v>
      </c>
      <c r="B7" s="87"/>
      <c r="C7" s="87" t="s">
        <v>2</v>
      </c>
      <c r="D7" s="87"/>
      <c r="E7" s="87" t="s">
        <v>3</v>
      </c>
      <c r="F7" s="87"/>
      <c r="G7" s="88" t="s">
        <v>4</v>
      </c>
      <c r="H7" s="88"/>
      <c r="I7" s="89"/>
      <c r="J7" s="89"/>
      <c r="K7" s="89"/>
      <c r="L7" s="89"/>
    </row>
    <row r="8" spans="1:12" s="15" customFormat="1" ht="15.6" x14ac:dyDescent="0.3">
      <c r="A8" s="67" t="s">
        <v>53</v>
      </c>
      <c r="B8" s="67"/>
      <c r="C8" s="68">
        <v>0.33333333333333331</v>
      </c>
      <c r="D8" s="67"/>
      <c r="E8" s="69">
        <v>46153</v>
      </c>
      <c r="F8" s="67"/>
      <c r="G8" s="70" t="s">
        <v>57</v>
      </c>
      <c r="H8" s="71"/>
      <c r="I8" s="11"/>
      <c r="J8" s="12"/>
      <c r="K8" s="13"/>
      <c r="L8" s="14"/>
    </row>
    <row r="9" spans="1:12" ht="15.6" x14ac:dyDescent="0.3">
      <c r="A9" s="1"/>
      <c r="B9" s="1"/>
      <c r="C9" s="1"/>
      <c r="D9" s="1"/>
      <c r="E9" s="1"/>
      <c r="F9" s="1"/>
    </row>
    <row r="10" spans="1:12" s="90" customFormat="1" x14ac:dyDescent="0.3">
      <c r="A10" s="91" t="s">
        <v>5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</row>
    <row r="11" spans="1:12" x14ac:dyDescent="0.3">
      <c r="A11" s="72" t="s">
        <v>10</v>
      </c>
      <c r="B11" s="72"/>
      <c r="C11" s="16" t="s">
        <v>11</v>
      </c>
      <c r="D11" s="16" t="s">
        <v>12</v>
      </c>
      <c r="E11" s="72" t="s">
        <v>10</v>
      </c>
      <c r="F11" s="72"/>
      <c r="G11" s="16" t="s">
        <v>11</v>
      </c>
      <c r="H11" s="16" t="s">
        <v>12</v>
      </c>
      <c r="I11" s="17" t="s">
        <v>10</v>
      </c>
      <c r="J11" s="17" t="s">
        <v>11</v>
      </c>
      <c r="K11" s="17" t="s">
        <v>12</v>
      </c>
      <c r="L11" s="17"/>
    </row>
    <row r="12" spans="1:12" ht="27.6" x14ac:dyDescent="0.3">
      <c r="A12" s="53" t="s">
        <v>21</v>
      </c>
      <c r="B12" s="53"/>
      <c r="C12" s="24" t="s">
        <v>24</v>
      </c>
      <c r="D12" s="24" t="s">
        <v>40</v>
      </c>
      <c r="E12" s="53" t="s">
        <v>27</v>
      </c>
      <c r="F12" s="53"/>
      <c r="G12" s="24" t="s">
        <v>28</v>
      </c>
      <c r="H12" s="24" t="s">
        <v>14</v>
      </c>
      <c r="I12" s="24" t="s">
        <v>31</v>
      </c>
      <c r="J12" s="24" t="s">
        <v>34</v>
      </c>
      <c r="K12" s="24" t="s">
        <v>48</v>
      </c>
      <c r="L12" s="24"/>
    </row>
    <row r="13" spans="1:12" ht="27.6" x14ac:dyDescent="0.3">
      <c r="A13" s="53" t="s">
        <v>22</v>
      </c>
      <c r="B13" s="53"/>
      <c r="C13" s="24" t="s">
        <v>23</v>
      </c>
      <c r="D13" s="24" t="s">
        <v>41</v>
      </c>
      <c r="E13" s="53" t="s">
        <v>43</v>
      </c>
      <c r="F13" s="53"/>
      <c r="G13" s="24" t="s">
        <v>29</v>
      </c>
      <c r="H13" s="24" t="s">
        <v>44</v>
      </c>
      <c r="I13" s="24" t="s">
        <v>32</v>
      </c>
      <c r="J13" s="24" t="s">
        <v>35</v>
      </c>
      <c r="K13" s="24" t="s">
        <v>15</v>
      </c>
      <c r="L13" s="24"/>
    </row>
    <row r="14" spans="1:12" ht="27.6" x14ac:dyDescent="0.3">
      <c r="A14" s="53" t="s">
        <v>25</v>
      </c>
      <c r="B14" s="53"/>
      <c r="C14" s="24" t="s">
        <v>26</v>
      </c>
      <c r="D14" s="24" t="s">
        <v>42</v>
      </c>
      <c r="E14" s="53" t="s">
        <v>45</v>
      </c>
      <c r="F14" s="53"/>
      <c r="G14" s="24" t="s">
        <v>30</v>
      </c>
      <c r="H14" s="24" t="s">
        <v>46</v>
      </c>
      <c r="I14" s="24" t="s">
        <v>33</v>
      </c>
      <c r="J14" s="24" t="s">
        <v>36</v>
      </c>
      <c r="K14" s="24" t="s">
        <v>49</v>
      </c>
      <c r="L14" s="24"/>
    </row>
    <row r="15" spans="1:12" ht="27.6" x14ac:dyDescent="0.3">
      <c r="A15" s="53" t="s">
        <v>38</v>
      </c>
      <c r="B15" s="53"/>
      <c r="C15" s="24" t="s">
        <v>34</v>
      </c>
      <c r="D15" s="24" t="s">
        <v>13</v>
      </c>
      <c r="E15" s="54" t="s">
        <v>51</v>
      </c>
      <c r="F15" s="54"/>
      <c r="G15" s="24" t="s">
        <v>39</v>
      </c>
      <c r="H15" s="24" t="s">
        <v>52</v>
      </c>
      <c r="I15" s="24" t="s">
        <v>47</v>
      </c>
      <c r="J15" s="24" t="s">
        <v>37</v>
      </c>
      <c r="K15" s="24" t="s">
        <v>50</v>
      </c>
      <c r="L15" s="24"/>
    </row>
    <row r="16" spans="1:12" x14ac:dyDescent="0.3">
      <c r="A16" s="53"/>
      <c r="B16" s="53"/>
      <c r="C16" s="24"/>
      <c r="D16" s="24"/>
      <c r="E16" s="54"/>
      <c r="F16" s="54"/>
      <c r="G16" s="24"/>
      <c r="H16" s="24"/>
      <c r="I16" s="24"/>
      <c r="J16" s="24"/>
      <c r="K16" s="24"/>
      <c r="L16" s="24"/>
    </row>
    <row r="17" spans="1:17" ht="15" x14ac:dyDescent="0.3">
      <c r="A17" s="55"/>
      <c r="B17" s="55"/>
      <c r="C17" s="25"/>
      <c r="D17" s="25"/>
      <c r="E17" s="25"/>
      <c r="F17" s="25"/>
      <c r="G17" s="21"/>
      <c r="H17" s="21"/>
      <c r="I17" s="21"/>
      <c r="J17" s="21"/>
      <c r="K17" s="21"/>
      <c r="L17" s="21"/>
    </row>
    <row r="18" spans="1:17" s="40" customFormat="1" ht="16.2" thickBot="1" x14ac:dyDescent="0.35">
      <c r="A18" s="92" t="s">
        <v>6</v>
      </c>
      <c r="B18" s="92"/>
      <c r="C18" s="92"/>
      <c r="D18" s="92"/>
      <c r="E18" s="92"/>
      <c r="F18" s="92"/>
      <c r="G18" s="92"/>
      <c r="H18" s="92"/>
      <c r="I18" s="93"/>
      <c r="J18" s="93"/>
      <c r="K18" s="93"/>
      <c r="L18" s="93"/>
    </row>
    <row r="19" spans="1:17" s="21" customFormat="1" ht="36.6" customHeight="1" thickBot="1" x14ac:dyDescent="0.35">
      <c r="A19" s="80" t="s">
        <v>7</v>
      </c>
      <c r="B19" s="81" t="s">
        <v>116</v>
      </c>
      <c r="C19" s="82"/>
      <c r="D19" s="82"/>
      <c r="E19" s="82"/>
      <c r="F19" s="83"/>
      <c r="G19" s="84" t="s">
        <v>117</v>
      </c>
      <c r="H19" s="85" t="s">
        <v>118</v>
      </c>
      <c r="I19" s="94" t="s">
        <v>54</v>
      </c>
      <c r="J19" s="94" t="s">
        <v>55</v>
      </c>
      <c r="K19" s="94" t="s">
        <v>56</v>
      </c>
      <c r="L19" s="94" t="s">
        <v>58</v>
      </c>
      <c r="N19" s="95" t="s">
        <v>124</v>
      </c>
      <c r="O19" s="96"/>
      <c r="P19" s="96"/>
      <c r="Q19" s="97"/>
    </row>
    <row r="20" spans="1:17" ht="15" thickBot="1" x14ac:dyDescent="0.35">
      <c r="A20" s="57" t="s">
        <v>8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9"/>
    </row>
    <row r="21" spans="1:17" ht="27.6" customHeight="1" x14ac:dyDescent="0.3">
      <c r="A21" s="9" t="s">
        <v>91</v>
      </c>
      <c r="B21" s="50" t="s">
        <v>119</v>
      </c>
      <c r="C21" s="51"/>
      <c r="D21" s="51"/>
      <c r="E21" s="51"/>
      <c r="F21" s="52"/>
      <c r="G21" s="4" t="s">
        <v>16</v>
      </c>
      <c r="H21" s="19">
        <v>46154</v>
      </c>
      <c r="I21" s="8">
        <v>1</v>
      </c>
      <c r="J21" s="8"/>
      <c r="K21" s="8"/>
      <c r="L21" s="8"/>
      <c r="N21" s="47">
        <v>1</v>
      </c>
      <c r="O21" s="46">
        <v>1</v>
      </c>
      <c r="P21" s="86" t="s">
        <v>126</v>
      </c>
      <c r="Q21" s="86"/>
    </row>
    <row r="22" spans="1:17" ht="27.6" customHeight="1" x14ac:dyDescent="0.3">
      <c r="A22" s="9" t="s">
        <v>92</v>
      </c>
      <c r="B22" s="50" t="s">
        <v>120</v>
      </c>
      <c r="C22" s="51"/>
      <c r="D22" s="51"/>
      <c r="E22" s="51"/>
      <c r="F22" s="52"/>
      <c r="G22" s="4" t="s">
        <v>17</v>
      </c>
      <c r="H22" s="19">
        <v>46154</v>
      </c>
      <c r="I22" s="8">
        <v>1</v>
      </c>
      <c r="J22" s="8"/>
      <c r="K22" s="8"/>
      <c r="L22" s="8"/>
      <c r="N22" s="47">
        <v>0</v>
      </c>
      <c r="O22" s="8">
        <v>0</v>
      </c>
      <c r="P22" s="86" t="s">
        <v>127</v>
      </c>
      <c r="Q22" s="86"/>
    </row>
    <row r="23" spans="1:17" ht="27.6" customHeight="1" x14ac:dyDescent="0.3">
      <c r="A23" s="9" t="s">
        <v>93</v>
      </c>
      <c r="B23" s="50" t="s">
        <v>121</v>
      </c>
      <c r="C23" s="51"/>
      <c r="D23" s="51"/>
      <c r="E23" s="51"/>
      <c r="F23" s="52"/>
      <c r="G23" s="4" t="s">
        <v>18</v>
      </c>
      <c r="H23" s="19">
        <v>46158</v>
      </c>
      <c r="I23" s="22">
        <v>0</v>
      </c>
      <c r="J23" s="8">
        <v>-1</v>
      </c>
      <c r="K23" s="8"/>
      <c r="L23" s="8"/>
      <c r="N23" s="47">
        <v>-1</v>
      </c>
      <c r="O23" s="8">
        <v>-1</v>
      </c>
      <c r="P23" s="86" t="s">
        <v>128</v>
      </c>
      <c r="Q23" s="86"/>
    </row>
    <row r="24" spans="1:17" ht="27.6" customHeight="1" x14ac:dyDescent="0.3">
      <c r="A24" s="9" t="s">
        <v>94</v>
      </c>
      <c r="B24" s="50" t="s">
        <v>122</v>
      </c>
      <c r="C24" s="51"/>
      <c r="D24" s="51"/>
      <c r="E24" s="51"/>
      <c r="F24" s="52"/>
      <c r="G24" s="4" t="s">
        <v>19</v>
      </c>
      <c r="H24" s="19">
        <v>46155</v>
      </c>
      <c r="I24" s="22">
        <v>0</v>
      </c>
      <c r="J24" s="8">
        <v>-1</v>
      </c>
      <c r="K24" s="8"/>
      <c r="L24" s="8"/>
    </row>
    <row r="25" spans="1:17" ht="27.6" customHeight="1" x14ac:dyDescent="0.3">
      <c r="A25" s="9" t="s">
        <v>95</v>
      </c>
      <c r="B25" s="50" t="s">
        <v>123</v>
      </c>
      <c r="C25" s="51"/>
      <c r="D25" s="51"/>
      <c r="E25" s="51"/>
      <c r="F25" s="52"/>
      <c r="G25" s="4" t="s">
        <v>20</v>
      </c>
      <c r="H25" s="19">
        <v>46158</v>
      </c>
      <c r="I25" s="8">
        <v>0</v>
      </c>
      <c r="J25" s="8">
        <v>0</v>
      </c>
      <c r="K25" s="8">
        <v>0</v>
      </c>
      <c r="L25" s="8"/>
    </row>
    <row r="26" spans="1:17" ht="27.6" customHeight="1" x14ac:dyDescent="0.3">
      <c r="A26" s="9" t="s">
        <v>96</v>
      </c>
      <c r="B26" s="50"/>
      <c r="C26" s="51"/>
      <c r="D26" s="51"/>
      <c r="E26" s="51"/>
      <c r="F26" s="52"/>
      <c r="G26" s="4"/>
      <c r="H26" s="19"/>
      <c r="I26" s="8"/>
      <c r="J26" s="8"/>
      <c r="K26" s="8"/>
      <c r="L26" s="8"/>
    </row>
    <row r="27" spans="1:17" ht="27.6" customHeight="1" x14ac:dyDescent="0.3">
      <c r="A27" s="9" t="s">
        <v>97</v>
      </c>
      <c r="B27" s="50"/>
      <c r="C27" s="51"/>
      <c r="D27" s="51"/>
      <c r="E27" s="51"/>
      <c r="F27" s="52"/>
      <c r="G27" s="4"/>
      <c r="H27" s="19"/>
      <c r="I27" s="8"/>
      <c r="J27" s="8"/>
      <c r="K27" s="8"/>
      <c r="L27" s="8"/>
    </row>
    <row r="28" spans="1:17" ht="27.6" customHeight="1" x14ac:dyDescent="0.3">
      <c r="A28" s="9" t="s">
        <v>98</v>
      </c>
      <c r="B28" s="50"/>
      <c r="C28" s="51"/>
      <c r="D28" s="51"/>
      <c r="E28" s="51"/>
      <c r="F28" s="52"/>
      <c r="G28" s="4"/>
      <c r="H28" s="19"/>
      <c r="I28" s="8"/>
      <c r="J28" s="8"/>
      <c r="K28" s="8"/>
      <c r="L28" s="8"/>
    </row>
    <row r="29" spans="1:17" ht="27.6" customHeight="1" x14ac:dyDescent="0.3">
      <c r="A29" s="9" t="s">
        <v>99</v>
      </c>
      <c r="B29" s="50"/>
      <c r="C29" s="51"/>
      <c r="D29" s="51"/>
      <c r="E29" s="51"/>
      <c r="F29" s="52"/>
      <c r="G29" s="4"/>
      <c r="H29" s="19"/>
      <c r="I29" s="8"/>
      <c r="J29" s="8"/>
      <c r="K29" s="8"/>
      <c r="L29" s="8"/>
    </row>
    <row r="30" spans="1:17" ht="27.6" customHeight="1" x14ac:dyDescent="0.3">
      <c r="A30" s="9" t="s">
        <v>100</v>
      </c>
      <c r="B30" s="50"/>
      <c r="C30" s="51"/>
      <c r="D30" s="51"/>
      <c r="E30" s="51"/>
      <c r="F30" s="52"/>
      <c r="G30" s="4"/>
      <c r="H30" s="19"/>
      <c r="I30" s="8"/>
      <c r="J30" s="8"/>
      <c r="K30" s="8"/>
      <c r="L30" s="8"/>
    </row>
    <row r="31" spans="1:17" ht="27.6" customHeight="1" x14ac:dyDescent="0.3">
      <c r="A31" s="9" t="s">
        <v>101</v>
      </c>
      <c r="B31" s="50"/>
      <c r="C31" s="51"/>
      <c r="D31" s="51"/>
      <c r="E31" s="51"/>
      <c r="F31" s="52"/>
      <c r="G31" s="4"/>
      <c r="H31" s="19"/>
      <c r="I31" s="8"/>
      <c r="J31" s="8"/>
      <c r="K31" s="8"/>
      <c r="L31" s="8"/>
    </row>
    <row r="32" spans="1:17" ht="27.6" customHeight="1" x14ac:dyDescent="0.3">
      <c r="A32" s="9" t="s">
        <v>102</v>
      </c>
      <c r="B32" s="50"/>
      <c r="C32" s="51"/>
      <c r="D32" s="51"/>
      <c r="E32" s="51"/>
      <c r="F32" s="52"/>
      <c r="G32" s="4"/>
      <c r="H32" s="19"/>
      <c r="I32" s="8"/>
      <c r="J32" s="8"/>
      <c r="K32" s="8"/>
      <c r="L32" s="8"/>
    </row>
    <row r="33" spans="1:12" ht="27.6" customHeight="1" x14ac:dyDescent="0.3">
      <c r="A33" s="9" t="s">
        <v>103</v>
      </c>
      <c r="B33" s="50"/>
      <c r="C33" s="51"/>
      <c r="D33" s="51"/>
      <c r="E33" s="51"/>
      <c r="F33" s="52"/>
      <c r="G33" s="4"/>
      <c r="H33" s="19"/>
      <c r="I33" s="8"/>
      <c r="J33" s="8"/>
      <c r="K33" s="8"/>
      <c r="L33" s="8"/>
    </row>
    <row r="34" spans="1:12" ht="27.6" customHeight="1" x14ac:dyDescent="0.3">
      <c r="A34" s="9" t="s">
        <v>104</v>
      </c>
      <c r="B34" s="50"/>
      <c r="C34" s="51"/>
      <c r="D34" s="51"/>
      <c r="E34" s="51"/>
      <c r="F34" s="52"/>
      <c r="G34" s="4"/>
      <c r="H34" s="19"/>
      <c r="I34" s="8"/>
      <c r="J34" s="8"/>
      <c r="K34" s="8"/>
      <c r="L34" s="8"/>
    </row>
    <row r="35" spans="1:12" ht="27.6" customHeight="1" x14ac:dyDescent="0.3">
      <c r="A35" s="9" t="s">
        <v>105</v>
      </c>
      <c r="B35" s="50"/>
      <c r="C35" s="51"/>
      <c r="D35" s="51"/>
      <c r="E35" s="51"/>
      <c r="F35" s="52"/>
      <c r="G35" s="4"/>
      <c r="H35" s="19"/>
      <c r="I35" s="8"/>
      <c r="J35" s="8"/>
      <c r="K35" s="8"/>
      <c r="L35" s="8"/>
    </row>
    <row r="36" spans="1:12" ht="27.6" customHeight="1" x14ac:dyDescent="0.3">
      <c r="A36" s="9" t="s">
        <v>106</v>
      </c>
      <c r="B36" s="50"/>
      <c r="C36" s="51"/>
      <c r="D36" s="51"/>
      <c r="E36" s="51"/>
      <c r="F36" s="52"/>
      <c r="G36" s="4"/>
      <c r="H36" s="19"/>
      <c r="I36" s="8"/>
      <c r="J36" s="8"/>
      <c r="K36" s="8"/>
      <c r="L36" s="8"/>
    </row>
    <row r="37" spans="1:12" ht="27.6" customHeight="1" x14ac:dyDescent="0.3">
      <c r="A37" s="9" t="s">
        <v>107</v>
      </c>
      <c r="B37" s="50"/>
      <c r="C37" s="51"/>
      <c r="D37" s="51"/>
      <c r="E37" s="51"/>
      <c r="F37" s="52"/>
      <c r="G37" s="4"/>
      <c r="H37" s="19"/>
      <c r="I37" s="8"/>
      <c r="J37" s="8"/>
      <c r="K37" s="8"/>
      <c r="L37" s="8"/>
    </row>
    <row r="38" spans="1:12" ht="27.6" customHeight="1" x14ac:dyDescent="0.3">
      <c r="A38" s="9" t="s">
        <v>108</v>
      </c>
      <c r="B38" s="49"/>
      <c r="C38" s="49"/>
      <c r="D38" s="49"/>
      <c r="E38" s="49"/>
      <c r="F38" s="49"/>
      <c r="G38" s="4"/>
      <c r="H38" s="19"/>
      <c r="I38" s="8"/>
      <c r="J38" s="8"/>
      <c r="K38" s="8"/>
      <c r="L38" s="8"/>
    </row>
    <row r="39" spans="1:12" ht="27.6" customHeight="1" x14ac:dyDescent="0.3">
      <c r="A39" s="9" t="s">
        <v>109</v>
      </c>
      <c r="B39" s="49"/>
      <c r="C39" s="49"/>
      <c r="D39" s="49"/>
      <c r="E39" s="49"/>
      <c r="F39" s="49"/>
      <c r="G39" s="4"/>
      <c r="H39" s="19"/>
      <c r="I39" s="8"/>
      <c r="J39" s="8"/>
      <c r="K39" s="8"/>
      <c r="L39" s="8"/>
    </row>
    <row r="40" spans="1:12" ht="27.6" customHeight="1" x14ac:dyDescent="0.3">
      <c r="A40" s="9" t="s">
        <v>110</v>
      </c>
      <c r="B40" s="49"/>
      <c r="C40" s="49"/>
      <c r="D40" s="49"/>
      <c r="E40" s="49"/>
      <c r="F40" s="49"/>
      <c r="G40" s="4"/>
      <c r="H40" s="19"/>
      <c r="I40" s="8"/>
      <c r="J40" s="8"/>
      <c r="K40" s="8"/>
      <c r="L40" s="8"/>
    </row>
    <row r="41" spans="1:12" ht="27.6" customHeight="1" x14ac:dyDescent="0.3">
      <c r="A41" s="9" t="s">
        <v>111</v>
      </c>
      <c r="B41" s="49"/>
      <c r="C41" s="49"/>
      <c r="D41" s="49"/>
      <c r="E41" s="49"/>
      <c r="F41" s="49"/>
      <c r="G41" s="4"/>
      <c r="H41" s="19"/>
      <c r="I41" s="8"/>
      <c r="J41" s="8"/>
      <c r="K41" s="8"/>
      <c r="L41" s="8"/>
    </row>
    <row r="42" spans="1:12" ht="27.6" customHeight="1" x14ac:dyDescent="0.3">
      <c r="A42" s="9" t="s">
        <v>112</v>
      </c>
      <c r="B42" s="49"/>
      <c r="C42" s="49"/>
      <c r="D42" s="49"/>
      <c r="E42" s="49"/>
      <c r="F42" s="49"/>
      <c r="G42" s="18"/>
      <c r="H42" s="5"/>
      <c r="I42" s="8"/>
      <c r="J42" s="8"/>
      <c r="K42" s="8"/>
      <c r="L42" s="8"/>
    </row>
    <row r="43" spans="1:12" ht="27.6" customHeight="1" x14ac:dyDescent="0.3">
      <c r="A43" s="9" t="s">
        <v>113</v>
      </c>
      <c r="B43" s="49"/>
      <c r="C43" s="49"/>
      <c r="D43" s="49"/>
      <c r="E43" s="49"/>
      <c r="F43" s="49"/>
      <c r="G43" s="18"/>
      <c r="H43" s="20"/>
      <c r="I43" s="8"/>
      <c r="J43" s="8"/>
      <c r="K43" s="8"/>
      <c r="L43" s="8"/>
    </row>
    <row r="44" spans="1:12" ht="27.6" customHeight="1" x14ac:dyDescent="0.3">
      <c r="A44" s="9" t="s">
        <v>114</v>
      </c>
      <c r="B44" s="49"/>
      <c r="C44" s="49"/>
      <c r="D44" s="49"/>
      <c r="E44" s="49"/>
      <c r="F44" s="49"/>
      <c r="G44" s="18"/>
      <c r="H44" s="20"/>
      <c r="I44" s="8"/>
      <c r="J44" s="8"/>
      <c r="K44" s="8"/>
      <c r="L44" s="8"/>
    </row>
    <row r="45" spans="1:12" ht="27.6" customHeight="1" x14ac:dyDescent="0.3">
      <c r="A45" s="9" t="s">
        <v>115</v>
      </c>
      <c r="B45" s="49"/>
      <c r="C45" s="49"/>
      <c r="D45" s="49"/>
      <c r="E45" s="49"/>
      <c r="F45" s="49"/>
      <c r="G45" s="18"/>
      <c r="H45" s="20"/>
      <c r="I45" s="8"/>
      <c r="J45" s="8"/>
      <c r="K45" s="8"/>
      <c r="L45" s="8"/>
    </row>
  </sheetData>
  <mergeCells count="54">
    <mergeCell ref="N19:Q19"/>
    <mergeCell ref="C3:L3"/>
    <mergeCell ref="C2:L2"/>
    <mergeCell ref="A4:B4"/>
    <mergeCell ref="C4:L4"/>
    <mergeCell ref="A7:B7"/>
    <mergeCell ref="C7:D7"/>
    <mergeCell ref="E7:F7"/>
    <mergeCell ref="G7:H7"/>
    <mergeCell ref="A8:B8"/>
    <mergeCell ref="C8:D8"/>
    <mergeCell ref="E8:F8"/>
    <mergeCell ref="G8:H8"/>
    <mergeCell ref="A11:B11"/>
    <mergeCell ref="E11:F11"/>
    <mergeCell ref="A12:B12"/>
    <mergeCell ref="E12:F12"/>
    <mergeCell ref="A13:B13"/>
    <mergeCell ref="E13:F13"/>
    <mergeCell ref="A14:B14"/>
    <mergeCell ref="E14:F14"/>
    <mergeCell ref="B24:F24"/>
    <mergeCell ref="A15:B15"/>
    <mergeCell ref="E15:F15"/>
    <mergeCell ref="A16:B16"/>
    <mergeCell ref="E16:F16"/>
    <mergeCell ref="A17:B17"/>
    <mergeCell ref="A18:H18"/>
    <mergeCell ref="B19:F19"/>
    <mergeCell ref="A20:L20"/>
    <mergeCell ref="B21:F21"/>
    <mergeCell ref="B22:F22"/>
    <mergeCell ref="B23:F23"/>
    <mergeCell ref="B36:F36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42:F42"/>
    <mergeCell ref="B43:F43"/>
    <mergeCell ref="B44:F44"/>
    <mergeCell ref="B45:F45"/>
    <mergeCell ref="B37:F37"/>
    <mergeCell ref="B38:F38"/>
    <mergeCell ref="B39:F39"/>
    <mergeCell ref="B40:F40"/>
    <mergeCell ref="B41:F41"/>
  </mergeCells>
  <phoneticPr fontId="32" type="noConversion"/>
  <conditionalFormatting sqref="I21:L45">
    <cfRule type="cellIs" dxfId="17" priority="9" operator="equal">
      <formula>1</formula>
    </cfRule>
    <cfRule type="cellIs" dxfId="16" priority="10" operator="equal">
      <formula>-1</formula>
    </cfRule>
    <cfRule type="cellIs" dxfId="15" priority="11" operator="equal">
      <formula>0</formula>
    </cfRule>
  </conditionalFormatting>
  <conditionalFormatting sqref="O21:O23">
    <cfRule type="cellIs" dxfId="14" priority="1" operator="equal">
      <formula>1</formula>
    </cfRule>
    <cfRule type="cellIs" dxfId="13" priority="2" operator="equal">
      <formula>-1</formula>
    </cfRule>
    <cfRule type="cellIs" dxfId="12" priority="3" operator="equal">
      <formula>0</formula>
    </cfRule>
  </conditionalFormatting>
  <pageMargins left="0.31496062992125984" right="0.31496062992125984" top="0.74803149606299213" bottom="0.74803149606299213" header="0.31496062992125984" footer="0.31496062992125984"/>
  <pageSetup scale="50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2" id="{CB9936FA-B469-4224-ABA5-22E628C1464E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I21:L45</xm:sqref>
        </x14:conditionalFormatting>
        <x14:conditionalFormatting xmlns:xm="http://schemas.microsoft.com/office/excel/2006/main">
          <x14:cfRule type="iconSet" priority="4" id="{1A2BA109-4E15-4CA4-ADE9-FBFBD67D9563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O21:O23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7E35D-4C7A-47FA-84E4-FC6E9E42D72F}">
  <dimension ref="A1:M10"/>
  <sheetViews>
    <sheetView showGridLines="0" zoomScale="80" zoomScaleNormal="80" workbookViewId="0">
      <selection activeCell="R13" sqref="R13"/>
    </sheetView>
  </sheetViews>
  <sheetFormatPr baseColWidth="10" defaultRowHeight="14.4" x14ac:dyDescent="0.3"/>
  <sheetData>
    <row r="1" spans="1:13" ht="33.6" x14ac:dyDescent="0.65">
      <c r="A1" s="29" t="s">
        <v>59</v>
      </c>
      <c r="M1" s="29"/>
    </row>
    <row r="3" spans="1:13" s="23" customFormat="1" ht="25.8" x14ac:dyDescent="0.5">
      <c r="A3" s="73" t="s">
        <v>0</v>
      </c>
      <c r="B3" s="73"/>
      <c r="C3" s="34" t="s">
        <v>9</v>
      </c>
      <c r="D3" s="30"/>
      <c r="E3" s="30"/>
      <c r="F3" s="30"/>
      <c r="G3" s="30"/>
      <c r="H3" s="30"/>
      <c r="I3" s="30"/>
      <c r="J3" s="30"/>
      <c r="K3" s="30"/>
    </row>
    <row r="4" spans="1:13" ht="15.6" x14ac:dyDescent="0.3">
      <c r="A4" s="2"/>
      <c r="B4" s="2"/>
      <c r="C4" s="2"/>
      <c r="D4" s="2"/>
      <c r="E4" s="2"/>
      <c r="F4" s="2"/>
      <c r="G4" s="2"/>
      <c r="H4" s="3"/>
      <c r="I4" s="3"/>
      <c r="J4" s="3"/>
      <c r="K4" s="3"/>
    </row>
    <row r="5" spans="1:13" x14ac:dyDescent="0.3">
      <c r="A5" s="65" t="s">
        <v>1</v>
      </c>
      <c r="B5" s="65"/>
      <c r="C5" s="65" t="s">
        <v>2</v>
      </c>
      <c r="D5" s="65"/>
      <c r="E5" s="65" t="s">
        <v>3</v>
      </c>
      <c r="F5" s="65"/>
      <c r="G5" s="7"/>
      <c r="H5" s="66" t="s">
        <v>4</v>
      </c>
      <c r="I5" s="66"/>
    </row>
    <row r="6" spans="1:13" s="15" customFormat="1" ht="15.6" x14ac:dyDescent="0.3">
      <c r="A6" s="67" t="s">
        <v>53</v>
      </c>
      <c r="B6" s="67"/>
      <c r="C6" s="68">
        <v>0.33333333333333331</v>
      </c>
      <c r="D6" s="67"/>
      <c r="E6" s="69">
        <v>46153</v>
      </c>
      <c r="F6" s="67"/>
      <c r="G6" s="10"/>
      <c r="H6" s="70" t="s">
        <v>57</v>
      </c>
      <c r="I6" s="71"/>
    </row>
    <row r="7" spans="1:13" ht="15.6" x14ac:dyDescent="0.3">
      <c r="A7" s="1"/>
      <c r="B7" s="1"/>
      <c r="C7" s="1"/>
      <c r="D7" s="1"/>
      <c r="E7" s="1"/>
      <c r="F7" s="1"/>
      <c r="G7" s="1"/>
    </row>
    <row r="8" spans="1:13" x14ac:dyDescent="0.3">
      <c r="A8" s="56" t="s">
        <v>60</v>
      </c>
      <c r="B8" s="56"/>
      <c r="C8" s="56"/>
      <c r="D8" s="56"/>
      <c r="E8" s="56"/>
      <c r="F8" s="56"/>
      <c r="G8" s="56"/>
      <c r="H8" s="56"/>
      <c r="I8" s="56"/>
      <c r="J8" s="6"/>
      <c r="K8" s="6"/>
    </row>
    <row r="9" spans="1:13" s="21" customFormat="1" ht="15.6" x14ac:dyDescent="0.3">
      <c r="A9" s="31" t="s">
        <v>61</v>
      </c>
      <c r="B9" s="31" t="s">
        <v>62</v>
      </c>
      <c r="C9" s="31" t="s">
        <v>63</v>
      </c>
      <c r="D9" s="31" t="s">
        <v>64</v>
      </c>
      <c r="E9" s="31" t="s">
        <v>65</v>
      </c>
      <c r="F9" s="31" t="s">
        <v>66</v>
      </c>
      <c r="G9" s="31" t="s">
        <v>67</v>
      </c>
      <c r="H9" s="31" t="s">
        <v>68</v>
      </c>
      <c r="I9" s="31" t="s">
        <v>69</v>
      </c>
      <c r="J9" s="31" t="s">
        <v>70</v>
      </c>
      <c r="K9" s="31" t="s">
        <v>71</v>
      </c>
    </row>
    <row r="10" spans="1:13" ht="25.2" x14ac:dyDescent="0.3">
      <c r="A10" s="32">
        <v>0.85</v>
      </c>
      <c r="B10" s="33">
        <v>0.86</v>
      </c>
      <c r="C10" s="33">
        <v>0.88</v>
      </c>
      <c r="D10" s="33">
        <v>0.9</v>
      </c>
      <c r="E10" s="33">
        <v>0.8</v>
      </c>
      <c r="F10" s="33">
        <v>0.88</v>
      </c>
      <c r="G10" s="33">
        <v>0.83</v>
      </c>
      <c r="H10" s="33">
        <v>0.85</v>
      </c>
      <c r="I10" s="33">
        <v>0.88</v>
      </c>
      <c r="J10" s="33">
        <v>0.9</v>
      </c>
      <c r="K10" s="33">
        <v>0.92</v>
      </c>
    </row>
  </sheetData>
  <mergeCells count="10">
    <mergeCell ref="A8:I8"/>
    <mergeCell ref="A3:B3"/>
    <mergeCell ref="A5:B5"/>
    <mergeCell ref="C5:D5"/>
    <mergeCell ref="E5:F5"/>
    <mergeCell ref="H5:I5"/>
    <mergeCell ref="A6:B6"/>
    <mergeCell ref="C6:D6"/>
    <mergeCell ref="E6:F6"/>
    <mergeCell ref="H6:I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0DB70-73A0-4FF3-B7FF-F52BC06C914B}">
  <dimension ref="A1:M25"/>
  <sheetViews>
    <sheetView showGridLines="0" zoomScale="80" zoomScaleNormal="80" workbookViewId="0">
      <selection activeCell="O13" sqref="O13"/>
    </sheetView>
  </sheetViews>
  <sheetFormatPr baseColWidth="10" defaultRowHeight="14.4" x14ac:dyDescent="0.3"/>
  <cols>
    <col min="3" max="3" width="14.21875" customWidth="1"/>
    <col min="5" max="11" width="14.77734375" customWidth="1"/>
    <col min="12" max="12" width="17.88671875" customWidth="1"/>
  </cols>
  <sheetData>
    <row r="1" spans="1:13" ht="33.6" x14ac:dyDescent="0.65">
      <c r="A1" s="29" t="s">
        <v>84</v>
      </c>
      <c r="M1" s="29"/>
    </row>
    <row r="3" spans="1:13" s="23" customFormat="1" ht="25.8" x14ac:dyDescent="0.5">
      <c r="A3" s="73" t="s">
        <v>0</v>
      </c>
      <c r="B3" s="73"/>
      <c r="C3" s="34" t="s">
        <v>9</v>
      </c>
      <c r="D3" s="30"/>
      <c r="E3" s="30"/>
      <c r="F3" s="30"/>
      <c r="G3" s="30"/>
      <c r="H3" s="30"/>
      <c r="I3" s="30"/>
      <c r="J3" s="30"/>
      <c r="K3" s="30"/>
    </row>
    <row r="4" spans="1:13" ht="15.6" x14ac:dyDescent="0.3">
      <c r="A4" s="2"/>
      <c r="B4" s="2"/>
      <c r="C4" s="2"/>
      <c r="D4" s="2"/>
      <c r="E4" s="2"/>
      <c r="F4" s="2"/>
      <c r="G4" s="2"/>
      <c r="H4" s="3"/>
      <c r="I4" s="3"/>
      <c r="J4" s="3"/>
      <c r="K4" s="3"/>
    </row>
    <row r="5" spans="1:13" x14ac:dyDescent="0.3">
      <c r="A5" s="65" t="s">
        <v>1</v>
      </c>
      <c r="B5" s="65"/>
      <c r="C5" s="65" t="s">
        <v>2</v>
      </c>
      <c r="D5" s="65"/>
      <c r="E5" s="65" t="s">
        <v>3</v>
      </c>
      <c r="F5" s="65"/>
      <c r="G5" s="7"/>
      <c r="H5" s="66" t="s">
        <v>4</v>
      </c>
      <c r="I5" s="66"/>
    </row>
    <row r="6" spans="1:13" s="15" customFormat="1" ht="15.6" x14ac:dyDescent="0.3">
      <c r="A6" s="67" t="s">
        <v>53</v>
      </c>
      <c r="B6" s="67"/>
      <c r="C6" s="68">
        <v>0.33333333333333331</v>
      </c>
      <c r="D6" s="67"/>
      <c r="E6" s="69">
        <v>46153</v>
      </c>
      <c r="F6" s="67"/>
      <c r="G6" s="10"/>
      <c r="H6" s="70" t="s">
        <v>57</v>
      </c>
      <c r="I6" s="71"/>
    </row>
    <row r="7" spans="1:13" ht="15.6" x14ac:dyDescent="0.3">
      <c r="A7" s="1"/>
      <c r="B7" s="1"/>
      <c r="C7" s="1"/>
      <c r="D7" s="1"/>
      <c r="E7" s="1"/>
      <c r="F7" s="1"/>
      <c r="G7" s="1"/>
    </row>
    <row r="8" spans="1:13" s="43" customFormat="1" ht="24.6" customHeight="1" x14ac:dyDescent="0.3">
      <c r="A8" s="74" t="s">
        <v>60</v>
      </c>
      <c r="B8" s="75"/>
      <c r="C8" s="75"/>
      <c r="D8" s="75"/>
      <c r="E8" s="76"/>
      <c r="F8" s="77" t="s">
        <v>86</v>
      </c>
      <c r="G8" s="78"/>
      <c r="H8" s="78"/>
      <c r="I8" s="78"/>
      <c r="J8" s="78"/>
      <c r="K8" s="78"/>
      <c r="L8" s="79"/>
    </row>
    <row r="9" spans="1:13" s="21" customFormat="1" ht="46.8" x14ac:dyDescent="0.3">
      <c r="A9" s="35" t="s">
        <v>72</v>
      </c>
      <c r="B9" s="35" t="s">
        <v>73</v>
      </c>
      <c r="C9" s="35" t="s">
        <v>74</v>
      </c>
      <c r="D9" s="35" t="s">
        <v>75</v>
      </c>
      <c r="E9" s="42" t="s">
        <v>85</v>
      </c>
      <c r="F9" s="48" t="s">
        <v>76</v>
      </c>
      <c r="G9" s="48" t="s">
        <v>77</v>
      </c>
      <c r="H9" s="48" t="s">
        <v>78</v>
      </c>
      <c r="I9" s="48" t="s">
        <v>87</v>
      </c>
      <c r="J9" s="48" t="s">
        <v>79</v>
      </c>
      <c r="K9" s="48" t="s">
        <v>80</v>
      </c>
      <c r="L9" s="48" t="s">
        <v>81</v>
      </c>
    </row>
    <row r="10" spans="1:13" x14ac:dyDescent="0.3">
      <c r="A10" s="36">
        <v>1</v>
      </c>
      <c r="B10" s="36" t="s">
        <v>82</v>
      </c>
      <c r="C10" s="36">
        <v>20</v>
      </c>
      <c r="D10" s="36">
        <v>15</v>
      </c>
      <c r="E10" s="37">
        <f>+D10/C10</f>
        <v>0.75</v>
      </c>
      <c r="F10" s="36">
        <v>2</v>
      </c>
      <c r="G10" s="36">
        <v>1</v>
      </c>
      <c r="H10" s="36">
        <v>2</v>
      </c>
      <c r="I10" s="36"/>
      <c r="J10" s="36"/>
      <c r="K10" s="36"/>
      <c r="L10" s="36"/>
    </row>
    <row r="11" spans="1:13" x14ac:dyDescent="0.3">
      <c r="A11" s="36">
        <v>2</v>
      </c>
      <c r="B11" s="36" t="s">
        <v>82</v>
      </c>
      <c r="C11" s="36">
        <v>20</v>
      </c>
      <c r="D11" s="36">
        <v>15</v>
      </c>
      <c r="E11" s="37">
        <f t="shared" ref="E11:E24" si="0">+D11/C11</f>
        <v>0.75</v>
      </c>
      <c r="F11" s="36"/>
      <c r="G11" s="36">
        <v>2</v>
      </c>
      <c r="H11" s="36">
        <v>1</v>
      </c>
      <c r="I11" s="36">
        <v>2</v>
      </c>
      <c r="J11" s="36"/>
      <c r="K11" s="36"/>
      <c r="L11" s="36"/>
    </row>
    <row r="12" spans="1:13" x14ac:dyDescent="0.3">
      <c r="A12" s="36">
        <v>3</v>
      </c>
      <c r="B12" s="36" t="s">
        <v>82</v>
      </c>
      <c r="C12" s="36">
        <v>20</v>
      </c>
      <c r="D12" s="36">
        <v>15</v>
      </c>
      <c r="E12" s="37">
        <f t="shared" si="0"/>
        <v>0.75</v>
      </c>
      <c r="F12" s="36"/>
      <c r="G12" s="36">
        <v>2</v>
      </c>
      <c r="H12" s="36">
        <v>1</v>
      </c>
      <c r="I12" s="36">
        <v>2</v>
      </c>
      <c r="J12" s="36"/>
      <c r="K12" s="36"/>
      <c r="L12" s="36"/>
    </row>
    <row r="13" spans="1:13" x14ac:dyDescent="0.3">
      <c r="A13" s="36">
        <v>4</v>
      </c>
      <c r="B13" s="36" t="s">
        <v>82</v>
      </c>
      <c r="C13" s="36">
        <v>20</v>
      </c>
      <c r="D13" s="36">
        <v>15</v>
      </c>
      <c r="E13" s="37">
        <f t="shared" si="0"/>
        <v>0.75</v>
      </c>
      <c r="F13" s="36"/>
      <c r="G13" s="36">
        <v>2</v>
      </c>
      <c r="H13" s="36">
        <v>1</v>
      </c>
      <c r="I13" s="36">
        <v>2</v>
      </c>
      <c r="J13" s="36"/>
      <c r="K13" s="36"/>
      <c r="L13" s="36"/>
    </row>
    <row r="14" spans="1:13" x14ac:dyDescent="0.3">
      <c r="A14" s="36">
        <v>5</v>
      </c>
      <c r="B14" s="36" t="s">
        <v>82</v>
      </c>
      <c r="C14" s="36">
        <v>20</v>
      </c>
      <c r="D14" s="36">
        <v>15</v>
      </c>
      <c r="E14" s="37">
        <f t="shared" si="0"/>
        <v>0.75</v>
      </c>
      <c r="F14" s="36"/>
      <c r="G14" s="36"/>
      <c r="H14" s="36">
        <v>2</v>
      </c>
      <c r="I14" s="36">
        <v>1</v>
      </c>
      <c r="J14" s="36">
        <v>2</v>
      </c>
      <c r="K14" s="36"/>
      <c r="L14" s="36"/>
    </row>
    <row r="15" spans="1:13" x14ac:dyDescent="0.3">
      <c r="A15" s="36">
        <v>6</v>
      </c>
      <c r="B15" s="36" t="s">
        <v>82</v>
      </c>
      <c r="C15" s="36">
        <v>20</v>
      </c>
      <c r="D15" s="36">
        <v>15</v>
      </c>
      <c r="E15" s="37">
        <f t="shared" si="0"/>
        <v>0.75</v>
      </c>
      <c r="F15" s="36"/>
      <c r="G15" s="36"/>
      <c r="H15" s="36"/>
      <c r="I15" s="36">
        <v>2</v>
      </c>
      <c r="J15" s="36">
        <v>1</v>
      </c>
      <c r="K15" s="36">
        <v>2</v>
      </c>
      <c r="L15" s="36"/>
    </row>
    <row r="16" spans="1:13" x14ac:dyDescent="0.3">
      <c r="A16" s="36">
        <v>7</v>
      </c>
      <c r="B16" s="36" t="s">
        <v>82</v>
      </c>
      <c r="C16" s="36">
        <v>20</v>
      </c>
      <c r="D16" s="36">
        <v>15</v>
      </c>
      <c r="E16" s="37">
        <f t="shared" si="0"/>
        <v>0.75</v>
      </c>
      <c r="F16" s="36"/>
      <c r="G16" s="36"/>
      <c r="H16" s="36">
        <v>2</v>
      </c>
      <c r="I16" s="36">
        <v>1</v>
      </c>
      <c r="J16" s="36">
        <v>2</v>
      </c>
      <c r="K16" s="36"/>
      <c r="L16" s="36"/>
    </row>
    <row r="17" spans="1:12" x14ac:dyDescent="0.3">
      <c r="A17" s="36">
        <v>8</v>
      </c>
      <c r="B17" s="36" t="s">
        <v>82</v>
      </c>
      <c r="C17" s="36">
        <v>20</v>
      </c>
      <c r="D17" s="36">
        <v>15</v>
      </c>
      <c r="E17" s="37">
        <f t="shared" si="0"/>
        <v>0.75</v>
      </c>
      <c r="F17" s="36"/>
      <c r="G17" s="36"/>
      <c r="H17" s="36"/>
      <c r="I17" s="36"/>
      <c r="J17" s="36">
        <v>2</v>
      </c>
      <c r="K17" s="36">
        <v>1</v>
      </c>
      <c r="L17" s="36">
        <v>2</v>
      </c>
    </row>
    <row r="18" spans="1:12" x14ac:dyDescent="0.3">
      <c r="A18" s="36">
        <v>9</v>
      </c>
      <c r="B18" s="36" t="s">
        <v>82</v>
      </c>
      <c r="C18" s="36">
        <v>20</v>
      </c>
      <c r="D18" s="36">
        <v>15</v>
      </c>
      <c r="E18" s="37">
        <f t="shared" si="0"/>
        <v>0.75</v>
      </c>
      <c r="F18" s="36"/>
      <c r="G18" s="36"/>
      <c r="H18" s="36">
        <v>2</v>
      </c>
      <c r="I18" s="36">
        <v>1</v>
      </c>
      <c r="J18" s="36">
        <v>2</v>
      </c>
      <c r="K18" s="36"/>
      <c r="L18" s="36"/>
    </row>
    <row r="19" spans="1:12" x14ac:dyDescent="0.3">
      <c r="A19" s="36">
        <v>10</v>
      </c>
      <c r="B19" s="36" t="s">
        <v>82</v>
      </c>
      <c r="C19" s="36">
        <v>20</v>
      </c>
      <c r="D19" s="36">
        <v>15</v>
      </c>
      <c r="E19" s="37">
        <f t="shared" si="0"/>
        <v>0.75</v>
      </c>
      <c r="F19" s="36">
        <v>2</v>
      </c>
      <c r="G19" s="36">
        <v>1</v>
      </c>
      <c r="H19" s="36">
        <v>2</v>
      </c>
      <c r="I19" s="36"/>
      <c r="J19" s="36"/>
      <c r="K19" s="36"/>
      <c r="L19" s="36"/>
    </row>
    <row r="20" spans="1:12" x14ac:dyDescent="0.3">
      <c r="A20" s="36">
        <v>11</v>
      </c>
      <c r="B20" s="36" t="s">
        <v>82</v>
      </c>
      <c r="C20" s="36">
        <v>20</v>
      </c>
      <c r="D20" s="36">
        <v>15</v>
      </c>
      <c r="E20" s="37">
        <f t="shared" si="0"/>
        <v>0.75</v>
      </c>
      <c r="F20" s="36"/>
      <c r="G20" s="36">
        <v>2</v>
      </c>
      <c r="H20" s="36">
        <v>1</v>
      </c>
      <c r="I20" s="36">
        <v>2</v>
      </c>
      <c r="J20" s="36"/>
      <c r="K20" s="36"/>
      <c r="L20" s="36"/>
    </row>
    <row r="21" spans="1:12" x14ac:dyDescent="0.3">
      <c r="A21" s="36">
        <v>12</v>
      </c>
      <c r="B21" s="36" t="s">
        <v>82</v>
      </c>
      <c r="C21" s="36">
        <v>20</v>
      </c>
      <c r="D21" s="36">
        <v>15</v>
      </c>
      <c r="E21" s="37">
        <f t="shared" si="0"/>
        <v>0.75</v>
      </c>
      <c r="F21" s="36"/>
      <c r="G21" s="36"/>
      <c r="H21" s="36">
        <v>2</v>
      </c>
      <c r="I21" s="36">
        <v>1</v>
      </c>
      <c r="J21" s="36">
        <v>2</v>
      </c>
      <c r="K21" s="36"/>
      <c r="L21" s="36"/>
    </row>
    <row r="22" spans="1:12" x14ac:dyDescent="0.3">
      <c r="A22" s="36">
        <v>13</v>
      </c>
      <c r="B22" s="36" t="s">
        <v>82</v>
      </c>
      <c r="C22" s="36">
        <v>20</v>
      </c>
      <c r="D22" s="36">
        <v>15</v>
      </c>
      <c r="E22" s="37">
        <f t="shared" si="0"/>
        <v>0.75</v>
      </c>
      <c r="F22" s="36"/>
      <c r="G22" s="36"/>
      <c r="H22" s="36"/>
      <c r="I22" s="36">
        <v>2</v>
      </c>
      <c r="J22" s="36">
        <v>1</v>
      </c>
      <c r="K22" s="36">
        <v>2</v>
      </c>
      <c r="L22" s="36"/>
    </row>
    <row r="23" spans="1:12" x14ac:dyDescent="0.3">
      <c r="A23" s="36">
        <v>14</v>
      </c>
      <c r="B23" s="36" t="s">
        <v>82</v>
      </c>
      <c r="C23" s="36">
        <v>20</v>
      </c>
      <c r="D23" s="36">
        <v>15</v>
      </c>
      <c r="E23" s="37">
        <f t="shared" si="0"/>
        <v>0.75</v>
      </c>
      <c r="F23" s="36"/>
      <c r="G23" s="36">
        <v>2</v>
      </c>
      <c r="H23" s="36">
        <v>1</v>
      </c>
      <c r="I23" s="36">
        <v>2</v>
      </c>
      <c r="J23" s="36"/>
      <c r="K23" s="36"/>
      <c r="L23" s="36"/>
    </row>
    <row r="24" spans="1:12" x14ac:dyDescent="0.3">
      <c r="A24" s="36">
        <v>15</v>
      </c>
      <c r="B24" s="36" t="s">
        <v>82</v>
      </c>
      <c r="C24" s="36">
        <v>20</v>
      </c>
      <c r="D24" s="36">
        <v>15</v>
      </c>
      <c r="E24" s="37">
        <f t="shared" si="0"/>
        <v>0.75</v>
      </c>
      <c r="F24" s="36">
        <v>2</v>
      </c>
      <c r="G24" s="36">
        <v>1</v>
      </c>
      <c r="H24" s="36">
        <v>2</v>
      </c>
      <c r="I24" s="36"/>
      <c r="J24" s="36"/>
      <c r="K24" s="36"/>
      <c r="L24" s="36"/>
    </row>
    <row r="25" spans="1:12" s="40" customFormat="1" ht="24" customHeight="1" x14ac:dyDescent="0.3">
      <c r="A25" s="38"/>
      <c r="B25" s="38"/>
      <c r="C25" s="38"/>
      <c r="D25" s="39"/>
      <c r="E25" s="41" t="s">
        <v>83</v>
      </c>
      <c r="F25" s="41">
        <f t="shared" ref="F25:L25" si="1">SUM(F10:F24)</f>
        <v>6</v>
      </c>
      <c r="G25" s="41">
        <f t="shared" si="1"/>
        <v>13</v>
      </c>
      <c r="H25" s="41">
        <f t="shared" si="1"/>
        <v>19</v>
      </c>
      <c r="I25" s="41">
        <f t="shared" si="1"/>
        <v>18</v>
      </c>
      <c r="J25" s="41">
        <f t="shared" si="1"/>
        <v>12</v>
      </c>
      <c r="K25" s="41">
        <f t="shared" si="1"/>
        <v>5</v>
      </c>
      <c r="L25" s="41">
        <f t="shared" si="1"/>
        <v>2</v>
      </c>
    </row>
  </sheetData>
  <mergeCells count="11">
    <mergeCell ref="A8:E8"/>
    <mergeCell ref="F8:L8"/>
    <mergeCell ref="A3:B3"/>
    <mergeCell ref="A5:B5"/>
    <mergeCell ref="C5:D5"/>
    <mergeCell ref="E5:F5"/>
    <mergeCell ref="H5:I5"/>
    <mergeCell ref="A6:B6"/>
    <mergeCell ref="C6:D6"/>
    <mergeCell ref="E6:F6"/>
    <mergeCell ref="H6:I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S.1 - 11 mayo 2026</vt:lpstr>
      <vt:lpstr>S.2 - 18 mayo 2026</vt:lpstr>
      <vt:lpstr>S.3 - 25 mayo 2026</vt:lpstr>
      <vt:lpstr>PPC</vt:lpstr>
      <vt:lpstr>CNC</vt:lpstr>
      <vt:lpstr>'S.1 - 11 mayo 2026'!Área_de_impresión</vt:lpstr>
      <vt:lpstr>'S.2 - 18 mayo 2026'!Área_de_impresión</vt:lpstr>
      <vt:lpstr>'S.3 - 25 mayo 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Yareni Garcia</dc:creator>
  <cp:lastModifiedBy>Eliana Guerra Martinez</cp:lastModifiedBy>
  <cp:lastPrinted>2026-06-05T23:12:36Z</cp:lastPrinted>
  <dcterms:created xsi:type="dcterms:W3CDTF">2018-11-27T21:58:38Z</dcterms:created>
  <dcterms:modified xsi:type="dcterms:W3CDTF">2026-06-09T16:41:16Z</dcterms:modified>
</cp:coreProperties>
</file>